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480" windowHeight="9435"/>
  </bookViews>
  <sheets>
    <sheet name="办公用品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/>
  <c r="F103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66"/>
  <c r="F62"/>
  <c r="F63"/>
  <c r="F64"/>
  <c r="F61"/>
  <c r="F65" l="1"/>
  <c r="F4" l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3"/>
  <c r="F60" l="1"/>
</calcChain>
</file>

<file path=xl/sharedStrings.xml><?xml version="1.0" encoding="utf-8"?>
<sst xmlns="http://schemas.openxmlformats.org/spreadsheetml/2006/main" count="214" uniqueCount="143">
  <si>
    <t>包</t>
  </si>
  <si>
    <t>A4 80克粉红复印纸</t>
  </si>
  <si>
    <t>A4 80克蓝色复印纸</t>
  </si>
  <si>
    <t>其中30包分成250张/包的60小包</t>
  </si>
  <si>
    <r>
      <rPr>
        <sz val="12"/>
        <color theme="1"/>
        <rFont val="黑体"/>
        <family val="3"/>
        <charset val="134"/>
      </rPr>
      <t>物品名称</t>
    </r>
  </si>
  <si>
    <r>
      <rPr>
        <sz val="12"/>
        <color theme="1"/>
        <rFont val="黑体"/>
        <family val="3"/>
        <charset val="134"/>
      </rPr>
      <t>单位</t>
    </r>
  </si>
  <si>
    <r>
      <rPr>
        <sz val="12"/>
        <color theme="1"/>
        <rFont val="黑体"/>
        <family val="3"/>
        <charset val="134"/>
      </rPr>
      <t>预算购买</t>
    </r>
    <phoneticPr fontId="1" type="noConversion"/>
  </si>
  <si>
    <r>
      <rPr>
        <sz val="12"/>
        <color theme="1"/>
        <rFont val="黑体"/>
        <family val="3"/>
        <charset val="134"/>
      </rPr>
      <t>备注</t>
    </r>
    <phoneticPr fontId="1" type="noConversion"/>
  </si>
  <si>
    <r>
      <rPr>
        <sz val="12"/>
        <color theme="1"/>
        <rFont val="黑体"/>
        <family val="3"/>
        <charset val="134"/>
      </rPr>
      <t>把</t>
    </r>
  </si>
  <si>
    <r>
      <rPr>
        <sz val="12"/>
        <color theme="1"/>
        <rFont val="黑体"/>
        <family val="3"/>
        <charset val="134"/>
      </rPr>
      <t>扫把</t>
    </r>
  </si>
  <si>
    <r>
      <rPr>
        <sz val="12"/>
        <color theme="1"/>
        <rFont val="黑体"/>
        <family val="3"/>
        <charset val="134"/>
      </rPr>
      <t>地拖桶</t>
    </r>
  </si>
  <si>
    <r>
      <rPr>
        <sz val="12"/>
        <color theme="1"/>
        <rFont val="黑体"/>
        <family val="3"/>
        <charset val="134"/>
      </rPr>
      <t>个</t>
    </r>
  </si>
  <si>
    <r>
      <rPr>
        <sz val="12"/>
        <color theme="1"/>
        <rFont val="黑体"/>
        <family val="3"/>
        <charset val="134"/>
      </rPr>
      <t>垃圾铲</t>
    </r>
  </si>
  <si>
    <r>
      <rPr>
        <sz val="12"/>
        <color theme="1"/>
        <rFont val="黑体"/>
        <family val="3"/>
        <charset val="134"/>
      </rPr>
      <t>垃圾桶（</t>
    </r>
    <r>
      <rPr>
        <sz val="12"/>
        <color theme="1"/>
        <rFont val="Arial"/>
        <family val="2"/>
      </rPr>
      <t>45</t>
    </r>
    <r>
      <rPr>
        <sz val="12"/>
        <color theme="1"/>
        <rFont val="黑体"/>
        <family val="3"/>
        <charset val="134"/>
      </rPr>
      <t>升，不要盖）</t>
    </r>
    <phoneticPr fontId="1" type="noConversion"/>
  </si>
  <si>
    <r>
      <t>9mm</t>
    </r>
    <r>
      <rPr>
        <sz val="12"/>
        <color theme="1"/>
        <rFont val="黑体"/>
        <family val="3"/>
        <charset val="134"/>
      </rPr>
      <t>双面胶</t>
    </r>
  </si>
  <si>
    <r>
      <rPr>
        <sz val="12"/>
        <color theme="1"/>
        <rFont val="黑体"/>
        <family val="3"/>
        <charset val="134"/>
      </rPr>
      <t>卷</t>
    </r>
  </si>
  <si>
    <r>
      <t>60mm</t>
    </r>
    <r>
      <rPr>
        <sz val="12"/>
        <color theme="1"/>
        <rFont val="黑体"/>
        <family val="3"/>
        <charset val="134"/>
      </rPr>
      <t>透明封箱胶</t>
    </r>
  </si>
  <si>
    <r>
      <t>18mm</t>
    </r>
    <r>
      <rPr>
        <sz val="12"/>
        <color theme="1"/>
        <rFont val="黑体"/>
        <family val="3"/>
        <charset val="134"/>
      </rPr>
      <t>透明胶</t>
    </r>
  </si>
  <si>
    <r>
      <rPr>
        <sz val="12"/>
        <color theme="1"/>
        <rFont val="黑体"/>
        <family val="3"/>
        <charset val="134"/>
      </rPr>
      <t>支</t>
    </r>
  </si>
  <si>
    <r>
      <rPr>
        <sz val="12"/>
        <color theme="1"/>
        <rFont val="黑体"/>
        <family val="3"/>
        <charset val="134"/>
      </rPr>
      <t>樵峰白色粉笔</t>
    </r>
  </si>
  <si>
    <r>
      <rPr>
        <sz val="12"/>
        <color theme="1"/>
        <rFont val="黑体"/>
        <family val="3"/>
        <charset val="134"/>
      </rPr>
      <t>盒</t>
    </r>
  </si>
  <si>
    <r>
      <rPr>
        <sz val="12"/>
        <color theme="1"/>
        <rFont val="黑体"/>
        <family val="3"/>
        <charset val="134"/>
      </rPr>
      <t>樵峰彩色粉笔</t>
    </r>
  </si>
  <si>
    <r>
      <rPr>
        <sz val="12"/>
        <color theme="1"/>
        <rFont val="黑体"/>
        <family val="3"/>
        <charset val="134"/>
      </rPr>
      <t>本</t>
    </r>
  </si>
  <si>
    <r>
      <t>80</t>
    </r>
    <r>
      <rPr>
        <sz val="12"/>
        <color theme="1"/>
        <rFont val="黑体"/>
        <family val="3"/>
        <charset val="134"/>
      </rPr>
      <t>页软皮抄（骑线本）</t>
    </r>
    <phoneticPr fontId="1" type="noConversion"/>
  </si>
  <si>
    <r>
      <rPr>
        <sz val="12"/>
        <color theme="1"/>
        <rFont val="黑体"/>
        <family val="3"/>
        <charset val="134"/>
      </rPr>
      <t>钮扣胶文件袋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黑体"/>
        <family val="3"/>
        <charset val="134"/>
      </rPr>
      <t>不要白色，要彩色</t>
    </r>
    <phoneticPr fontId="1" type="noConversion"/>
  </si>
  <si>
    <r>
      <rPr>
        <sz val="12"/>
        <color theme="1"/>
        <rFont val="黑体"/>
        <family val="3"/>
        <charset val="134"/>
      </rPr>
      <t>拉链网格袋（长</t>
    </r>
    <r>
      <rPr>
        <sz val="12"/>
        <color theme="1"/>
        <rFont val="Arial"/>
        <family val="2"/>
      </rPr>
      <t>25cm*</t>
    </r>
    <r>
      <rPr>
        <sz val="12"/>
        <color theme="1"/>
        <rFont val="黑体"/>
        <family val="3"/>
        <charset val="134"/>
      </rPr>
      <t>宽</t>
    </r>
    <r>
      <rPr>
        <sz val="12"/>
        <color theme="1"/>
        <rFont val="Arial"/>
        <family val="2"/>
      </rPr>
      <t>12cm</t>
    </r>
    <r>
      <rPr>
        <sz val="12"/>
        <color theme="1"/>
        <rFont val="黑体"/>
        <family val="3"/>
        <charset val="134"/>
      </rPr>
      <t>）</t>
    </r>
    <phoneticPr fontId="1" type="noConversion"/>
  </si>
  <si>
    <r>
      <rPr>
        <sz val="12"/>
        <color theme="1"/>
        <rFont val="黑体"/>
        <family val="3"/>
        <charset val="134"/>
      </rPr>
      <t>拉链网格袋（长</t>
    </r>
    <r>
      <rPr>
        <sz val="12"/>
        <color theme="1"/>
        <rFont val="Arial"/>
        <family val="2"/>
      </rPr>
      <t>13cm*</t>
    </r>
    <r>
      <rPr>
        <sz val="12"/>
        <color theme="1"/>
        <rFont val="黑体"/>
        <family val="3"/>
        <charset val="134"/>
      </rPr>
      <t>宽</t>
    </r>
    <r>
      <rPr>
        <sz val="12"/>
        <color theme="1"/>
        <rFont val="Arial"/>
        <family val="2"/>
      </rPr>
      <t>9cm</t>
    </r>
    <r>
      <rPr>
        <sz val="12"/>
        <color theme="1"/>
        <rFont val="黑体"/>
        <family val="3"/>
        <charset val="134"/>
      </rPr>
      <t>）</t>
    </r>
    <phoneticPr fontId="1" type="noConversion"/>
  </si>
  <si>
    <r>
      <rPr>
        <sz val="12"/>
        <color theme="1"/>
        <rFont val="黑体"/>
        <family val="3"/>
        <charset val="134"/>
      </rPr>
      <t>思域抽杆文件夹</t>
    </r>
  </si>
  <si>
    <r>
      <t>40</t>
    </r>
    <r>
      <rPr>
        <sz val="12"/>
        <color theme="1"/>
        <rFont val="黑体"/>
        <family val="3"/>
        <charset val="134"/>
      </rPr>
      <t>页资料册</t>
    </r>
  </si>
  <si>
    <r>
      <rPr>
        <sz val="12"/>
        <color theme="1"/>
        <rFont val="黑体"/>
        <family val="3"/>
        <charset val="134"/>
      </rPr>
      <t>档案袋</t>
    </r>
  </si>
  <si>
    <r>
      <t>180</t>
    </r>
    <r>
      <rPr>
        <sz val="12"/>
        <color theme="1"/>
        <rFont val="黑体"/>
        <family val="3"/>
        <charset val="134"/>
      </rPr>
      <t>克卡纸</t>
    </r>
  </si>
  <si>
    <r>
      <rPr>
        <sz val="12"/>
        <color theme="1"/>
        <rFont val="黑体"/>
        <family val="3"/>
        <charset val="134"/>
      </rPr>
      <t>张</t>
    </r>
  </si>
  <si>
    <r>
      <rPr>
        <sz val="12"/>
        <color theme="1"/>
        <rFont val="黑体"/>
        <family val="3"/>
        <charset val="134"/>
      </rPr>
      <t>宝格全棕羊毛粉刷</t>
    </r>
  </si>
  <si>
    <r>
      <rPr>
        <sz val="12"/>
        <color theme="1"/>
        <rFont val="黑体"/>
        <family val="3"/>
        <charset val="134"/>
      </rPr>
      <t>靓圆珠笔（蓝）</t>
    </r>
    <phoneticPr fontId="1" type="noConversion"/>
  </si>
  <si>
    <r>
      <rPr>
        <sz val="12"/>
        <color theme="1"/>
        <rFont val="黑体"/>
        <family val="3"/>
        <charset val="134"/>
      </rPr>
      <t>斑马牌签字笔（黑色）</t>
    </r>
  </si>
  <si>
    <r>
      <rPr>
        <sz val="12"/>
        <color theme="1"/>
        <rFont val="黑体"/>
        <family val="3"/>
        <charset val="134"/>
      </rPr>
      <t>真彩中性笔（黑色）</t>
    </r>
  </si>
  <si>
    <r>
      <rPr>
        <sz val="12"/>
        <color theme="1"/>
        <rFont val="黑体"/>
        <family val="3"/>
        <charset val="134"/>
      </rPr>
      <t>真彩中性笔（红色）</t>
    </r>
  </si>
  <si>
    <r>
      <rPr>
        <sz val="12"/>
        <color theme="1"/>
        <rFont val="黑体"/>
        <family val="3"/>
        <charset val="134"/>
      </rPr>
      <t>中性笔芯</t>
    </r>
    <r>
      <rPr>
        <sz val="12"/>
        <color theme="1"/>
        <rFont val="Arial"/>
        <family val="2"/>
      </rPr>
      <t>0.5</t>
    </r>
    <r>
      <rPr>
        <sz val="12"/>
        <color theme="1"/>
        <rFont val="黑体"/>
        <family val="3"/>
        <charset val="134"/>
      </rPr>
      <t>红色</t>
    </r>
  </si>
  <si>
    <r>
      <t>7</t>
    </r>
    <r>
      <rPr>
        <sz val="12"/>
        <color theme="1"/>
        <rFont val="黑体"/>
        <family val="3"/>
        <charset val="134"/>
      </rPr>
      <t>支</t>
    </r>
    <r>
      <rPr>
        <sz val="12"/>
        <color theme="1"/>
        <rFont val="Arial"/>
        <family val="2"/>
      </rPr>
      <t>/</t>
    </r>
    <r>
      <rPr>
        <sz val="12"/>
        <color theme="1"/>
        <rFont val="黑体"/>
        <family val="3"/>
        <charset val="134"/>
      </rPr>
      <t>扎扎好</t>
    </r>
    <phoneticPr fontId="2" type="noConversion"/>
  </si>
  <si>
    <r>
      <rPr>
        <sz val="12"/>
        <color theme="1"/>
        <rFont val="黑体"/>
        <family val="3"/>
        <charset val="134"/>
      </rPr>
      <t>真彩黑色油性笔（小）</t>
    </r>
  </si>
  <si>
    <r>
      <rPr>
        <sz val="12"/>
        <color theme="1"/>
        <rFont val="黑体"/>
        <family val="3"/>
        <charset val="134"/>
      </rPr>
      <t>斑马黑色油性笔（大）</t>
    </r>
  </si>
  <si>
    <r>
      <rPr>
        <sz val="12"/>
        <color theme="1"/>
        <rFont val="黑体"/>
        <family val="3"/>
        <charset val="134"/>
      </rPr>
      <t>中华</t>
    </r>
    <r>
      <rPr>
        <sz val="12"/>
        <color theme="1"/>
        <rFont val="Arial"/>
        <family val="2"/>
      </rPr>
      <t>HB</t>
    </r>
    <r>
      <rPr>
        <sz val="12"/>
        <color theme="1"/>
        <rFont val="黑体"/>
        <family val="3"/>
        <charset val="134"/>
      </rPr>
      <t>铅笔</t>
    </r>
  </si>
  <si>
    <r>
      <rPr>
        <sz val="12"/>
        <color theme="1"/>
        <rFont val="黑体"/>
        <family val="3"/>
        <charset val="134"/>
      </rPr>
      <t>晨光</t>
    </r>
    <r>
      <rPr>
        <sz val="12"/>
        <color theme="1"/>
        <rFont val="Arial"/>
        <family val="2"/>
      </rPr>
      <t>96387</t>
    </r>
    <r>
      <rPr>
        <sz val="12"/>
        <color theme="1"/>
        <rFont val="黑体"/>
        <family val="3"/>
        <charset val="134"/>
      </rPr>
      <t>橡皮擦</t>
    </r>
  </si>
  <si>
    <r>
      <rPr>
        <sz val="12"/>
        <color theme="1"/>
        <rFont val="黑体"/>
        <family val="3"/>
        <charset val="134"/>
      </rPr>
      <t>粒</t>
    </r>
  </si>
  <si>
    <r>
      <rPr>
        <sz val="12"/>
        <color theme="1"/>
        <rFont val="黑体"/>
        <family val="3"/>
        <charset val="134"/>
      </rPr>
      <t>靓毛巾</t>
    </r>
  </si>
  <si>
    <r>
      <rPr>
        <sz val="12"/>
        <color theme="1"/>
        <rFont val="黑体"/>
        <family val="3"/>
        <charset val="134"/>
      </rPr>
      <t>条</t>
    </r>
  </si>
  <si>
    <r>
      <rPr>
        <sz val="12"/>
        <color theme="1"/>
        <rFont val="黑体"/>
        <family val="3"/>
        <charset val="134"/>
      </rPr>
      <t>汰渍洗衣粉（</t>
    </r>
    <r>
      <rPr>
        <sz val="12"/>
        <color theme="1"/>
        <rFont val="Arial"/>
        <family val="2"/>
      </rPr>
      <t>508</t>
    </r>
    <r>
      <rPr>
        <sz val="12"/>
        <color theme="1"/>
        <rFont val="黑体"/>
        <family val="3"/>
        <charset val="134"/>
      </rPr>
      <t>克）</t>
    </r>
  </si>
  <si>
    <r>
      <rPr>
        <sz val="12"/>
        <color theme="1"/>
        <rFont val="黑体"/>
        <family val="3"/>
        <charset val="134"/>
      </rPr>
      <t>包</t>
    </r>
  </si>
  <si>
    <r>
      <rPr>
        <sz val="12"/>
        <color theme="1"/>
        <rFont val="黑体"/>
        <family val="3"/>
        <charset val="134"/>
      </rPr>
      <t>长尾夹</t>
    </r>
    <r>
      <rPr>
        <sz val="12"/>
        <color theme="1"/>
        <rFont val="Arial"/>
        <family val="2"/>
      </rPr>
      <t>(25mm)   (48</t>
    </r>
    <r>
      <rPr>
        <sz val="12"/>
        <color theme="1"/>
        <rFont val="黑体"/>
        <family val="3"/>
        <charset val="134"/>
      </rPr>
      <t>只</t>
    </r>
    <r>
      <rPr>
        <sz val="12"/>
        <color theme="1"/>
        <rFont val="Arial"/>
        <family val="2"/>
      </rPr>
      <t>/</t>
    </r>
    <r>
      <rPr>
        <sz val="12"/>
        <color theme="1"/>
        <rFont val="黑体"/>
        <family val="3"/>
        <charset val="134"/>
      </rPr>
      <t>盒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</si>
  <si>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黑体"/>
        <family val="3"/>
        <charset val="134"/>
      </rPr>
      <t>长尾夹</t>
    </r>
    <r>
      <rPr>
        <sz val="12"/>
        <color theme="1"/>
        <rFont val="Arial"/>
        <family val="2"/>
      </rPr>
      <t>(19mm)   (40</t>
    </r>
    <r>
      <rPr>
        <sz val="12"/>
        <color theme="1"/>
        <rFont val="黑体"/>
        <family val="3"/>
        <charset val="134"/>
      </rPr>
      <t>只</t>
    </r>
    <r>
      <rPr>
        <sz val="12"/>
        <color theme="1"/>
        <rFont val="Arial"/>
        <family val="2"/>
      </rPr>
      <t>/</t>
    </r>
    <r>
      <rPr>
        <sz val="12"/>
        <color theme="1"/>
        <rFont val="黑体"/>
        <family val="3"/>
        <charset val="134"/>
      </rPr>
      <t>盒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</si>
  <si>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黑体"/>
        <family val="3"/>
        <charset val="134"/>
      </rPr>
      <t>长尾夹</t>
    </r>
    <r>
      <rPr>
        <sz val="12"/>
        <color theme="1"/>
        <rFont val="Arial"/>
        <family val="2"/>
      </rPr>
      <t>(15mm)   (60</t>
    </r>
    <r>
      <rPr>
        <sz val="12"/>
        <color theme="1"/>
        <rFont val="黑体"/>
        <family val="3"/>
        <charset val="134"/>
      </rPr>
      <t>只</t>
    </r>
    <r>
      <rPr>
        <sz val="12"/>
        <color theme="1"/>
        <rFont val="Arial"/>
        <family val="2"/>
      </rPr>
      <t>/</t>
    </r>
    <r>
      <rPr>
        <sz val="12"/>
        <color theme="1"/>
        <rFont val="黑体"/>
        <family val="3"/>
        <charset val="134"/>
      </rPr>
      <t>盒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</si>
  <si>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黑体"/>
        <family val="3"/>
        <charset val="134"/>
      </rPr>
      <t>档案级光盘</t>
    </r>
  </si>
  <si>
    <r>
      <rPr>
        <sz val="12"/>
        <color theme="1"/>
        <rFont val="黑体"/>
        <family val="3"/>
        <charset val="134"/>
      </rPr>
      <t>片</t>
    </r>
  </si>
  <si>
    <r>
      <rPr>
        <sz val="12"/>
        <color theme="1"/>
        <rFont val="黑体"/>
        <family val="3"/>
        <charset val="134"/>
      </rPr>
      <t>得力统一钉书钉</t>
    </r>
  </si>
  <si>
    <r>
      <rPr>
        <sz val="12"/>
        <color theme="1"/>
        <rFont val="黑体"/>
        <family val="3"/>
        <charset val="134"/>
      </rPr>
      <t>回形针</t>
    </r>
  </si>
  <si>
    <r>
      <rPr>
        <sz val="12"/>
        <color theme="1"/>
        <rFont val="黑体"/>
        <family val="3"/>
        <charset val="134"/>
      </rPr>
      <t>瑞沃</t>
    </r>
    <r>
      <rPr>
        <sz val="12"/>
        <color theme="1"/>
        <rFont val="Arial"/>
        <family val="2"/>
      </rPr>
      <t>V-610-1</t>
    </r>
    <r>
      <rPr>
        <sz val="12"/>
        <color theme="1"/>
        <rFont val="黑体"/>
        <family val="3"/>
        <charset val="134"/>
      </rPr>
      <t>小盘纸盒</t>
    </r>
    <phoneticPr fontId="1" type="noConversion"/>
  </si>
  <si>
    <r>
      <rPr>
        <sz val="12"/>
        <color theme="1"/>
        <rFont val="黑体"/>
        <family val="3"/>
        <charset val="134"/>
      </rPr>
      <t>小绳球</t>
    </r>
    <r>
      <rPr>
        <sz val="12"/>
        <color theme="1"/>
        <rFont val="Arial"/>
        <family val="2"/>
      </rPr>
      <t>(</t>
    </r>
    <r>
      <rPr>
        <sz val="12"/>
        <color theme="1"/>
        <rFont val="黑体"/>
        <family val="3"/>
        <charset val="134"/>
      </rPr>
      <t>红色）</t>
    </r>
  </si>
  <si>
    <r>
      <rPr>
        <sz val="12"/>
        <color theme="1"/>
        <rFont val="黑体"/>
        <family val="3"/>
        <charset val="134"/>
      </rPr>
      <t>超霸</t>
    </r>
    <r>
      <rPr>
        <sz val="12"/>
        <color theme="1"/>
        <rFont val="Arial"/>
        <family val="2"/>
      </rPr>
      <t>5#</t>
    </r>
    <r>
      <rPr>
        <sz val="12"/>
        <color theme="1"/>
        <rFont val="黑体"/>
        <family val="3"/>
        <charset val="134"/>
      </rPr>
      <t>电池</t>
    </r>
  </si>
  <si>
    <r>
      <rPr>
        <sz val="12"/>
        <color theme="1"/>
        <rFont val="黑体"/>
        <family val="3"/>
        <charset val="134"/>
      </rPr>
      <t>超霸</t>
    </r>
    <r>
      <rPr>
        <sz val="12"/>
        <color theme="1"/>
        <rFont val="Arial"/>
        <family val="2"/>
      </rPr>
      <t>7#</t>
    </r>
    <r>
      <rPr>
        <sz val="12"/>
        <color theme="1"/>
        <rFont val="黑体"/>
        <family val="3"/>
        <charset val="134"/>
      </rPr>
      <t>电池</t>
    </r>
  </si>
  <si>
    <r>
      <rPr>
        <sz val="12"/>
        <color theme="1"/>
        <rFont val="黑体"/>
        <family val="3"/>
        <charset val="134"/>
      </rPr>
      <t>金霸王</t>
    </r>
    <r>
      <rPr>
        <sz val="12"/>
        <color theme="1"/>
        <rFont val="Arial"/>
        <family val="2"/>
      </rPr>
      <t>5#</t>
    </r>
    <r>
      <rPr>
        <sz val="12"/>
        <color theme="1"/>
        <rFont val="黑体"/>
        <family val="3"/>
        <charset val="134"/>
      </rPr>
      <t>电池</t>
    </r>
  </si>
  <si>
    <r>
      <rPr>
        <sz val="12"/>
        <color theme="1"/>
        <rFont val="黑体"/>
        <family val="3"/>
        <charset val="134"/>
      </rPr>
      <t>金霸王</t>
    </r>
    <r>
      <rPr>
        <sz val="12"/>
        <color theme="1"/>
        <rFont val="Arial"/>
        <family val="2"/>
      </rPr>
      <t>7#</t>
    </r>
    <r>
      <rPr>
        <sz val="12"/>
        <color theme="1"/>
        <rFont val="黑体"/>
        <family val="3"/>
        <charset val="134"/>
      </rPr>
      <t>电池</t>
    </r>
  </si>
  <si>
    <r>
      <rPr>
        <sz val="12"/>
        <color theme="1"/>
        <rFont val="黑体"/>
        <family val="3"/>
        <charset val="134"/>
      </rPr>
      <t>金霸王</t>
    </r>
    <r>
      <rPr>
        <sz val="12"/>
        <color theme="1"/>
        <rFont val="Arial"/>
        <family val="2"/>
      </rPr>
      <t>9V</t>
    </r>
    <r>
      <rPr>
        <sz val="12"/>
        <color theme="1"/>
        <rFont val="黑体"/>
        <family val="3"/>
        <charset val="134"/>
      </rPr>
      <t>电池</t>
    </r>
  </si>
  <si>
    <r>
      <rPr>
        <sz val="12"/>
        <color theme="1"/>
        <rFont val="黑体"/>
        <family val="3"/>
        <charset val="134"/>
      </rPr>
      <t>财局钉会计凭证的角</t>
    </r>
    <phoneticPr fontId="1" type="noConversion"/>
  </si>
  <si>
    <r>
      <rPr>
        <sz val="12"/>
        <color theme="1"/>
        <rFont val="黑体"/>
        <family val="3"/>
        <charset val="134"/>
      </rPr>
      <t>（普通）三通一次性胶杯</t>
    </r>
    <phoneticPr fontId="1" type="noConversion"/>
  </si>
  <si>
    <r>
      <t xml:space="preserve">218ml </t>
    </r>
    <r>
      <rPr>
        <sz val="12"/>
        <color theme="1"/>
        <rFont val="黑体"/>
        <family val="3"/>
        <charset val="134"/>
      </rPr>
      <t>纸杯</t>
    </r>
    <phoneticPr fontId="1" type="noConversion"/>
  </si>
  <si>
    <r>
      <t>3#</t>
    </r>
    <r>
      <rPr>
        <sz val="12"/>
        <color theme="1"/>
        <rFont val="黑体"/>
        <family val="3"/>
        <charset val="134"/>
      </rPr>
      <t>国旗</t>
    </r>
  </si>
  <si>
    <r>
      <rPr>
        <sz val="12"/>
        <color theme="1"/>
        <rFont val="黑体"/>
        <family val="3"/>
        <charset val="134"/>
      </rPr>
      <t>面</t>
    </r>
  </si>
  <si>
    <r>
      <rPr>
        <sz val="12"/>
        <color theme="1"/>
        <rFont val="黑体"/>
        <family val="3"/>
        <charset val="134"/>
      </rPr>
      <t>标签纸</t>
    </r>
    <r>
      <rPr>
        <sz val="12"/>
        <color theme="1"/>
        <rFont val="Arial"/>
        <family val="2"/>
      </rPr>
      <t>(36</t>
    </r>
    <r>
      <rPr>
        <sz val="12"/>
        <color theme="1"/>
        <rFont val="黑体"/>
        <family val="3"/>
        <charset val="134"/>
      </rPr>
      <t>小张</t>
    </r>
    <r>
      <rPr>
        <sz val="12"/>
        <color theme="1"/>
        <rFont val="Arial"/>
        <family val="2"/>
      </rPr>
      <t>)</t>
    </r>
    <phoneticPr fontId="1" type="noConversion"/>
  </si>
  <si>
    <r>
      <rPr>
        <sz val="12"/>
        <color theme="1"/>
        <rFont val="黑体"/>
        <family val="3"/>
        <charset val="134"/>
      </rPr>
      <t>洁柔小盘纸（</t>
    </r>
    <r>
      <rPr>
        <sz val="12"/>
        <color theme="1"/>
        <rFont val="Arial"/>
        <family val="2"/>
      </rPr>
      <t>850G</t>
    </r>
    <r>
      <rPr>
        <sz val="12"/>
        <color theme="1"/>
        <rFont val="黑体"/>
        <family val="3"/>
        <charset val="134"/>
      </rPr>
      <t>）</t>
    </r>
    <r>
      <rPr>
        <sz val="12"/>
        <color theme="1"/>
        <rFont val="Arial"/>
        <family val="2"/>
      </rPr>
      <t>(JX003-12A)</t>
    </r>
    <phoneticPr fontId="1" type="noConversion"/>
  </si>
  <si>
    <r>
      <rPr>
        <sz val="12"/>
        <color theme="1"/>
        <rFont val="黑体"/>
        <family val="3"/>
        <charset val="134"/>
      </rPr>
      <t>洁柔牌擦手纸（</t>
    </r>
    <r>
      <rPr>
        <sz val="12"/>
        <color theme="1"/>
        <rFont val="Arial"/>
        <family val="2"/>
      </rPr>
      <t>JC002-16A</t>
    </r>
    <r>
      <rPr>
        <sz val="12"/>
        <color theme="1"/>
        <rFont val="黑体"/>
        <family val="3"/>
        <charset val="134"/>
      </rPr>
      <t>）</t>
    </r>
    <phoneticPr fontId="1" type="noConversion"/>
  </si>
  <si>
    <r>
      <t>JJ056-10Q</t>
    </r>
    <r>
      <rPr>
        <sz val="12"/>
        <color theme="1"/>
        <rFont val="黑体"/>
        <family val="3"/>
        <charset val="134"/>
      </rPr>
      <t>洁柔蓝精品卷纸</t>
    </r>
    <phoneticPr fontId="1" type="noConversion"/>
  </si>
  <si>
    <r>
      <rPr>
        <sz val="12"/>
        <color theme="1"/>
        <rFont val="黑体"/>
        <family val="3"/>
        <charset val="134"/>
      </rPr>
      <t>条</t>
    </r>
    <phoneticPr fontId="1" type="noConversion"/>
  </si>
  <si>
    <r>
      <rPr>
        <sz val="12"/>
        <color theme="1"/>
        <rFont val="黑体"/>
        <family val="3"/>
        <charset val="134"/>
      </rPr>
      <t>洁柔金尊软抽（</t>
    </r>
    <r>
      <rPr>
        <sz val="12"/>
        <color theme="1"/>
        <rFont val="Arial"/>
        <family val="2"/>
      </rPr>
      <t>CR022-06</t>
    </r>
    <r>
      <rPr>
        <sz val="12"/>
        <color theme="1"/>
        <rFont val="黑体"/>
        <family val="3"/>
        <charset val="134"/>
      </rPr>
      <t>）</t>
    </r>
  </si>
  <si>
    <r>
      <rPr>
        <sz val="12"/>
        <color theme="1"/>
        <rFont val="黑体"/>
        <family val="3"/>
        <charset val="134"/>
      </rPr>
      <t>小推车</t>
    </r>
    <phoneticPr fontId="1" type="noConversion"/>
  </si>
  <si>
    <r>
      <rPr>
        <sz val="12"/>
        <color theme="1"/>
        <rFont val="黑体"/>
        <family val="3"/>
        <charset val="134"/>
      </rPr>
      <t>台</t>
    </r>
    <phoneticPr fontId="1" type="noConversion"/>
  </si>
  <si>
    <r>
      <rPr>
        <sz val="12"/>
        <color theme="1"/>
        <rFont val="黑体"/>
        <family val="3"/>
        <charset val="134"/>
      </rPr>
      <t>可载重</t>
    </r>
    <r>
      <rPr>
        <sz val="12"/>
        <color theme="1"/>
        <rFont val="Arial"/>
        <family val="2"/>
      </rPr>
      <t>300KG</t>
    </r>
    <phoneticPr fontId="1" type="noConversion"/>
  </si>
  <si>
    <r>
      <rPr>
        <sz val="12"/>
        <color theme="1"/>
        <rFont val="黑体"/>
        <family val="3"/>
        <charset val="134"/>
      </rPr>
      <t>维修挂钟</t>
    </r>
    <phoneticPr fontId="1" type="noConversion"/>
  </si>
  <si>
    <r>
      <rPr>
        <sz val="12"/>
        <color theme="1"/>
        <rFont val="黑体"/>
        <family val="3"/>
        <charset val="134"/>
      </rPr>
      <t>个</t>
    </r>
    <phoneticPr fontId="1" type="noConversion"/>
  </si>
  <si>
    <r>
      <rPr>
        <b/>
        <sz val="11"/>
        <color theme="1"/>
        <rFont val="等线"/>
        <family val="2"/>
        <charset val="134"/>
      </rPr>
      <t>晨光</t>
    </r>
    <r>
      <rPr>
        <b/>
        <sz val="11"/>
        <color theme="1"/>
        <rFont val="Arial"/>
        <family val="2"/>
      </rPr>
      <t>YS-03</t>
    </r>
    <r>
      <rPr>
        <b/>
        <sz val="11"/>
        <color theme="1"/>
        <rFont val="等线"/>
        <family val="2"/>
        <charset val="134"/>
      </rPr>
      <t>告示贴</t>
    </r>
    <r>
      <rPr>
        <b/>
        <sz val="11"/>
        <color theme="1"/>
        <rFont val="Arial"/>
        <family val="2"/>
      </rPr>
      <t xml:space="preserve"> </t>
    </r>
    <phoneticPr fontId="1" type="noConversion"/>
  </si>
  <si>
    <r>
      <rPr>
        <sz val="12"/>
        <color theme="1"/>
        <rFont val="黑体"/>
        <family val="3"/>
        <charset val="134"/>
      </rPr>
      <t>普通胶水（</t>
    </r>
    <r>
      <rPr>
        <sz val="12"/>
        <color theme="1"/>
        <rFont val="Arial"/>
        <family val="2"/>
      </rPr>
      <t>50ml</t>
    </r>
    <r>
      <rPr>
        <sz val="12"/>
        <color theme="1"/>
        <rFont val="黑体"/>
        <family val="3"/>
        <charset val="134"/>
      </rPr>
      <t>）鸿泰</t>
    </r>
    <phoneticPr fontId="1" type="noConversion"/>
  </si>
  <si>
    <t>地拖 木柄生利地拖</t>
    <phoneticPr fontId="1" type="noConversion"/>
  </si>
  <si>
    <t>记事本 2553</t>
    <phoneticPr fontId="1" type="noConversion"/>
  </si>
  <si>
    <t>未来世界A4 80克白色复印纸</t>
  </si>
  <si>
    <t>鑫蕊星 16开 80克复印纸</t>
  </si>
  <si>
    <t>合   计：</t>
  </si>
  <si>
    <r>
      <rPr>
        <sz val="12"/>
        <color theme="1"/>
        <rFont val="宋体"/>
        <family val="3"/>
        <charset val="134"/>
      </rPr>
      <t>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宋体"/>
        <family val="3"/>
        <charset val="134"/>
      </rPr>
      <t>计1：</t>
    </r>
    <phoneticPr fontId="1" type="noConversion"/>
  </si>
  <si>
    <r>
      <rPr>
        <sz val="12"/>
        <color theme="1"/>
        <rFont val="微软雅黑"/>
        <family val="2"/>
        <charset val="134"/>
      </rPr>
      <t>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微软雅黑"/>
        <family val="2"/>
        <charset val="134"/>
      </rPr>
      <t>计2：</t>
    </r>
    <phoneticPr fontId="1" type="noConversion"/>
  </si>
  <si>
    <t>得力订书钉N0.0012 (1000)支</t>
  </si>
  <si>
    <t>盒</t>
  </si>
  <si>
    <t>乐普升修正液</t>
  </si>
  <si>
    <t>支</t>
  </si>
  <si>
    <t>马利牌浓缩广告画颜料（棕色）</t>
  </si>
  <si>
    <t>瓶</t>
  </si>
  <si>
    <t>马利牌浓缩广告画颜料（黑色）</t>
  </si>
  <si>
    <t>马利牌浓缩广告画颜料（黄色）</t>
  </si>
  <si>
    <t>马利牌浓缩广告画颜料（白色）</t>
  </si>
  <si>
    <t>马利牌浓缩广告画颜料（红色）</t>
  </si>
  <si>
    <t>马利牌浓缩广告画颜料（肉色）</t>
  </si>
  <si>
    <t>马利牌浓缩广告画颜料（蓝色）</t>
  </si>
  <si>
    <t>A4文件袋多层文件夹（12格）</t>
  </si>
  <si>
    <t xml:space="preserve">个 </t>
  </si>
  <si>
    <t>海棉胶24MM</t>
  </si>
  <si>
    <t>卷</t>
  </si>
  <si>
    <t>双面胶9MM</t>
  </si>
  <si>
    <t>绳球 （红色）</t>
  </si>
  <si>
    <t>松下EH-NE24电吹风</t>
  </si>
  <si>
    <t>个</t>
  </si>
  <si>
    <t>富强8025B A4写字板夹</t>
  </si>
  <si>
    <t>块</t>
  </si>
  <si>
    <t>超霸7#电池 （48粒装）</t>
  </si>
  <si>
    <t>垃圾箩</t>
  </si>
  <si>
    <t>地拖桶</t>
  </si>
  <si>
    <t>垃圾桶</t>
  </si>
  <si>
    <t>地拖 加大175本色地拖</t>
  </si>
  <si>
    <t>把</t>
  </si>
  <si>
    <t>垃圾铲（塑料）</t>
  </si>
  <si>
    <t>扫把</t>
  </si>
  <si>
    <t>万丽洁厕精（900克）</t>
  </si>
  <si>
    <t>厕所刷</t>
  </si>
  <si>
    <t>铁衣叉</t>
  </si>
  <si>
    <t>18MM透明胶</t>
  </si>
  <si>
    <t xml:space="preserve">晨光YS-03告示贴 </t>
  </si>
  <si>
    <t>本</t>
  </si>
  <si>
    <t>班马牌真美圆珠笔</t>
  </si>
  <si>
    <t>亚太A5软皮抄（30页）</t>
  </si>
  <si>
    <t>回形针</t>
  </si>
  <si>
    <t>白猫洗衣粉1800克（大包装）</t>
  </si>
  <si>
    <t>袋</t>
  </si>
  <si>
    <t>橡胶手套（加厚大码）</t>
  </si>
  <si>
    <t>双</t>
  </si>
  <si>
    <t>40CM 大地拖长柄 +大地拖</t>
  </si>
  <si>
    <t>套</t>
  </si>
  <si>
    <t>90CM 大地拖长柄 +大地拖</t>
  </si>
  <si>
    <t>钢丝球</t>
  </si>
  <si>
    <t>女装胶鞋38码  黑色</t>
  </si>
  <si>
    <t>男装水鞋40码</t>
  </si>
  <si>
    <t>总计：（=小计1+小计2+小计3）报价包含运输、搬运、税金等所有费用</t>
    <phoneticPr fontId="2" type="noConversion"/>
  </si>
  <si>
    <t>使用科室</t>
    <phoneticPr fontId="1" type="noConversion"/>
  </si>
  <si>
    <t>领物室</t>
    <phoneticPr fontId="1" type="noConversion"/>
  </si>
  <si>
    <t>学生宿舍办公室</t>
    <phoneticPr fontId="1" type="noConversion"/>
  </si>
  <si>
    <t>单价（元）</t>
    <phoneticPr fontId="1" type="noConversion"/>
  </si>
  <si>
    <t xml:space="preserve">金额（元） </t>
    <phoneticPr fontId="1" type="noConversion"/>
  </si>
  <si>
    <r>
      <rPr>
        <sz val="12"/>
        <color theme="1"/>
        <rFont val="微软雅黑"/>
        <family val="2"/>
        <charset val="134"/>
      </rPr>
      <t>佛山市华英学校</t>
    </r>
    <r>
      <rPr>
        <sz val="12"/>
        <color theme="1"/>
        <rFont val="Arial"/>
        <family val="2"/>
      </rPr>
      <t>2023</t>
    </r>
    <r>
      <rPr>
        <sz val="12"/>
        <color theme="1"/>
        <rFont val="微软雅黑"/>
        <family val="2"/>
        <charset val="134"/>
      </rPr>
      <t>至</t>
    </r>
    <r>
      <rPr>
        <sz val="12"/>
        <color theme="1"/>
        <rFont val="Arial"/>
        <family val="2"/>
      </rPr>
      <t>2024</t>
    </r>
    <r>
      <rPr>
        <sz val="12"/>
        <color theme="1"/>
        <rFont val="微软雅黑"/>
        <family val="2"/>
        <charset val="134"/>
      </rPr>
      <t>学年第一学期办公用品采购预算清单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</si>
</sst>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Arial"/>
      <family val="2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等线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F104" sqref="F104:G104"/>
    </sheetView>
  </sheetViews>
  <sheetFormatPr defaultRowHeight="20.100000000000001" customHeight="1"/>
  <cols>
    <col min="2" max="2" width="28.625" style="3" customWidth="1"/>
    <col min="3" max="3" width="8.75" style="4" customWidth="1"/>
    <col min="4" max="4" width="9.25" style="4" customWidth="1"/>
    <col min="5" max="6" width="11.25" style="7" customWidth="1"/>
    <col min="7" max="7" width="14.25" style="3" customWidth="1"/>
  </cols>
  <sheetData>
    <row r="1" spans="1:7" ht="20.100000000000001" customHeight="1">
      <c r="B1" s="18" t="s">
        <v>142</v>
      </c>
      <c r="C1" s="19"/>
      <c r="D1" s="19"/>
      <c r="E1" s="19"/>
      <c r="F1" s="19"/>
      <c r="G1" s="19"/>
    </row>
    <row r="2" spans="1:7" ht="20.100000000000001" customHeight="1">
      <c r="A2" s="16" t="s">
        <v>137</v>
      </c>
      <c r="B2" s="15" t="s">
        <v>4</v>
      </c>
      <c r="C2" s="15" t="s">
        <v>5</v>
      </c>
      <c r="D2" s="15" t="s">
        <v>6</v>
      </c>
      <c r="E2" s="5" t="s">
        <v>140</v>
      </c>
      <c r="F2" s="5" t="s">
        <v>141</v>
      </c>
      <c r="G2" s="1" t="s">
        <v>7</v>
      </c>
    </row>
    <row r="3" spans="1:7" ht="20.100000000000001" customHeight="1">
      <c r="A3" s="26" t="s">
        <v>138</v>
      </c>
      <c r="B3" s="9" t="s">
        <v>80</v>
      </c>
      <c r="C3" s="15" t="s">
        <v>8</v>
      </c>
      <c r="D3" s="15">
        <v>60</v>
      </c>
      <c r="E3" s="6">
        <v>9.5</v>
      </c>
      <c r="F3" s="6">
        <f t="shared" ref="F3:F34" si="0">D3*E3</f>
        <v>570</v>
      </c>
      <c r="G3" s="2"/>
    </row>
    <row r="4" spans="1:7" ht="20.100000000000001" customHeight="1">
      <c r="A4" s="26"/>
      <c r="B4" s="2" t="s">
        <v>9</v>
      </c>
      <c r="C4" s="15" t="s">
        <v>8</v>
      </c>
      <c r="D4" s="15">
        <v>60</v>
      </c>
      <c r="E4" s="6">
        <v>7.5</v>
      </c>
      <c r="F4" s="6">
        <f t="shared" si="0"/>
        <v>450</v>
      </c>
      <c r="G4" s="2"/>
    </row>
    <row r="5" spans="1:7" ht="20.100000000000001" customHeight="1">
      <c r="A5" s="26"/>
      <c r="B5" s="2" t="s">
        <v>10</v>
      </c>
      <c r="C5" s="15" t="s">
        <v>11</v>
      </c>
      <c r="D5" s="15">
        <v>20</v>
      </c>
      <c r="E5" s="6">
        <v>17.5</v>
      </c>
      <c r="F5" s="6">
        <f t="shared" si="0"/>
        <v>350</v>
      </c>
      <c r="G5" s="2"/>
    </row>
    <row r="6" spans="1:7" ht="20.100000000000001" customHeight="1">
      <c r="A6" s="26"/>
      <c r="B6" s="2" t="s">
        <v>12</v>
      </c>
      <c r="C6" s="15" t="s">
        <v>11</v>
      </c>
      <c r="D6" s="15">
        <v>25</v>
      </c>
      <c r="E6" s="6">
        <v>5</v>
      </c>
      <c r="F6" s="6">
        <f t="shared" si="0"/>
        <v>125</v>
      </c>
      <c r="G6" s="2"/>
    </row>
    <row r="7" spans="1:7" ht="20.100000000000001" customHeight="1">
      <c r="A7" s="26"/>
      <c r="B7" s="2" t="s">
        <v>13</v>
      </c>
      <c r="C7" s="15" t="s">
        <v>11</v>
      </c>
      <c r="D7" s="15">
        <v>20</v>
      </c>
      <c r="E7" s="6">
        <v>30</v>
      </c>
      <c r="F7" s="6">
        <f t="shared" si="0"/>
        <v>600</v>
      </c>
      <c r="G7" s="2"/>
    </row>
    <row r="8" spans="1:7" ht="20.100000000000001" customHeight="1">
      <c r="A8" s="26"/>
      <c r="B8" s="2" t="s">
        <v>14</v>
      </c>
      <c r="C8" s="15" t="s">
        <v>15</v>
      </c>
      <c r="D8" s="15">
        <v>60</v>
      </c>
      <c r="E8" s="6">
        <v>1</v>
      </c>
      <c r="F8" s="6">
        <f t="shared" si="0"/>
        <v>60</v>
      </c>
      <c r="G8" s="2"/>
    </row>
    <row r="9" spans="1:7" ht="20.100000000000001" customHeight="1">
      <c r="A9" s="26"/>
      <c r="B9" s="2" t="s">
        <v>16</v>
      </c>
      <c r="C9" s="15" t="s">
        <v>15</v>
      </c>
      <c r="D9" s="15">
        <v>20</v>
      </c>
      <c r="E9" s="6">
        <v>3.5</v>
      </c>
      <c r="F9" s="6">
        <f t="shared" si="0"/>
        <v>70</v>
      </c>
      <c r="G9" s="2"/>
    </row>
    <row r="10" spans="1:7" ht="20.100000000000001" customHeight="1">
      <c r="A10" s="26"/>
      <c r="B10" s="2" t="s">
        <v>17</v>
      </c>
      <c r="C10" s="15" t="s">
        <v>15</v>
      </c>
      <c r="D10" s="15">
        <v>96</v>
      </c>
      <c r="E10" s="6">
        <v>0.6</v>
      </c>
      <c r="F10" s="6">
        <f t="shared" si="0"/>
        <v>57.599999999999994</v>
      </c>
      <c r="G10" s="2"/>
    </row>
    <row r="11" spans="1:7" ht="20.100000000000001" customHeight="1">
      <c r="A11" s="26"/>
      <c r="B11" s="2" t="s">
        <v>79</v>
      </c>
      <c r="C11" s="15" t="s">
        <v>18</v>
      </c>
      <c r="D11" s="15">
        <v>20</v>
      </c>
      <c r="E11" s="6">
        <v>1.5</v>
      </c>
      <c r="F11" s="6">
        <f t="shared" si="0"/>
        <v>30</v>
      </c>
      <c r="G11" s="2"/>
    </row>
    <row r="12" spans="1:7" ht="20.100000000000001" customHeight="1">
      <c r="A12" s="26"/>
      <c r="B12" s="2" t="s">
        <v>19</v>
      </c>
      <c r="C12" s="15" t="s">
        <v>20</v>
      </c>
      <c r="D12" s="15">
        <v>180</v>
      </c>
      <c r="E12" s="6">
        <v>2.5</v>
      </c>
      <c r="F12" s="6">
        <f t="shared" si="0"/>
        <v>450</v>
      </c>
      <c r="G12" s="2"/>
    </row>
    <row r="13" spans="1:7" ht="20.100000000000001" customHeight="1">
      <c r="A13" s="26"/>
      <c r="B13" s="2" t="s">
        <v>21</v>
      </c>
      <c r="C13" s="15" t="s">
        <v>20</v>
      </c>
      <c r="D13" s="15">
        <v>90</v>
      </c>
      <c r="E13" s="6">
        <v>3.5</v>
      </c>
      <c r="F13" s="6">
        <f t="shared" si="0"/>
        <v>315</v>
      </c>
      <c r="G13" s="2"/>
    </row>
    <row r="14" spans="1:7" s="13" customFormat="1" ht="20.100000000000001" customHeight="1">
      <c r="A14" s="26"/>
      <c r="B14" s="14" t="s">
        <v>81</v>
      </c>
      <c r="C14" s="11" t="s">
        <v>22</v>
      </c>
      <c r="D14" s="11">
        <v>280</v>
      </c>
      <c r="E14" s="12">
        <v>18.5</v>
      </c>
      <c r="F14" s="12">
        <f t="shared" si="0"/>
        <v>5180</v>
      </c>
      <c r="G14" s="10"/>
    </row>
    <row r="15" spans="1:7" ht="20.100000000000001" customHeight="1">
      <c r="A15" s="26"/>
      <c r="B15" s="2" t="s">
        <v>23</v>
      </c>
      <c r="C15" s="15" t="s">
        <v>22</v>
      </c>
      <c r="D15" s="15">
        <v>10</v>
      </c>
      <c r="E15" s="6">
        <v>3.5</v>
      </c>
      <c r="F15" s="6">
        <f t="shared" si="0"/>
        <v>35</v>
      </c>
      <c r="G15" s="2"/>
    </row>
    <row r="16" spans="1:7" ht="20.100000000000001" customHeight="1">
      <c r="A16" s="26"/>
      <c r="B16" s="8" t="s">
        <v>78</v>
      </c>
      <c r="C16" s="15" t="s">
        <v>22</v>
      </c>
      <c r="D16" s="15">
        <v>10</v>
      </c>
      <c r="E16" s="6">
        <v>2.5</v>
      </c>
      <c r="F16" s="6">
        <f t="shared" si="0"/>
        <v>25</v>
      </c>
      <c r="G16" s="2"/>
    </row>
    <row r="17" spans="1:7" ht="20.100000000000001" customHeight="1">
      <c r="A17" s="26"/>
      <c r="B17" s="2" t="s">
        <v>24</v>
      </c>
      <c r="C17" s="15" t="s">
        <v>11</v>
      </c>
      <c r="D17" s="15">
        <v>40</v>
      </c>
      <c r="E17" s="6">
        <v>1</v>
      </c>
      <c r="F17" s="6">
        <f t="shared" si="0"/>
        <v>40</v>
      </c>
      <c r="G17" s="2"/>
    </row>
    <row r="18" spans="1:7" ht="20.100000000000001" customHeight="1">
      <c r="A18" s="26"/>
      <c r="B18" s="2" t="s">
        <v>25</v>
      </c>
      <c r="C18" s="15" t="s">
        <v>11</v>
      </c>
      <c r="D18" s="15">
        <v>2</v>
      </c>
      <c r="E18" s="6">
        <v>2.5</v>
      </c>
      <c r="F18" s="6">
        <f t="shared" si="0"/>
        <v>5</v>
      </c>
      <c r="G18" s="2"/>
    </row>
    <row r="19" spans="1:7" ht="20.100000000000001" customHeight="1">
      <c r="A19" s="26"/>
      <c r="B19" s="2" t="s">
        <v>26</v>
      </c>
      <c r="C19" s="15" t="s">
        <v>11</v>
      </c>
      <c r="D19" s="15">
        <v>1</v>
      </c>
      <c r="E19" s="6">
        <v>2.5</v>
      </c>
      <c r="F19" s="6">
        <f t="shared" si="0"/>
        <v>2.5</v>
      </c>
      <c r="G19" s="2"/>
    </row>
    <row r="20" spans="1:7" ht="20.100000000000001" customHeight="1">
      <c r="A20" s="26"/>
      <c r="B20" s="2" t="s">
        <v>27</v>
      </c>
      <c r="C20" s="15" t="s">
        <v>11</v>
      </c>
      <c r="D20" s="15">
        <v>40</v>
      </c>
      <c r="E20" s="6">
        <v>1.5</v>
      </c>
      <c r="F20" s="6">
        <f t="shared" si="0"/>
        <v>60</v>
      </c>
      <c r="G20" s="2"/>
    </row>
    <row r="21" spans="1:7" ht="20.100000000000001" customHeight="1">
      <c r="A21" s="26"/>
      <c r="B21" s="2" t="s">
        <v>28</v>
      </c>
      <c r="C21" s="15" t="s">
        <v>11</v>
      </c>
      <c r="D21" s="15">
        <v>5</v>
      </c>
      <c r="E21" s="6">
        <v>8.5</v>
      </c>
      <c r="F21" s="6">
        <f t="shared" si="0"/>
        <v>42.5</v>
      </c>
      <c r="G21" s="2"/>
    </row>
    <row r="22" spans="1:7" ht="20.100000000000001" customHeight="1">
      <c r="A22" s="26"/>
      <c r="B22" s="2" t="s">
        <v>29</v>
      </c>
      <c r="C22" s="15" t="s">
        <v>11</v>
      </c>
      <c r="D22" s="15">
        <v>80</v>
      </c>
      <c r="E22" s="6">
        <v>0.9</v>
      </c>
      <c r="F22" s="6">
        <f t="shared" si="0"/>
        <v>72</v>
      </c>
      <c r="G22" s="2"/>
    </row>
    <row r="23" spans="1:7" s="13" customFormat="1" ht="20.100000000000001" customHeight="1">
      <c r="A23" s="26"/>
      <c r="B23" s="10" t="s">
        <v>30</v>
      </c>
      <c r="C23" s="11" t="s">
        <v>31</v>
      </c>
      <c r="D23" s="11">
        <v>30</v>
      </c>
      <c r="E23" s="12">
        <v>0.5</v>
      </c>
      <c r="F23" s="12">
        <f t="shared" si="0"/>
        <v>15</v>
      </c>
      <c r="G23" s="10"/>
    </row>
    <row r="24" spans="1:7" s="13" customFormat="1" ht="20.100000000000001" customHeight="1">
      <c r="A24" s="26"/>
      <c r="B24" s="10" t="s">
        <v>32</v>
      </c>
      <c r="C24" s="11" t="s">
        <v>11</v>
      </c>
      <c r="D24" s="11">
        <v>30</v>
      </c>
      <c r="E24" s="12">
        <v>3.5</v>
      </c>
      <c r="F24" s="12">
        <f t="shared" si="0"/>
        <v>105</v>
      </c>
      <c r="G24" s="10"/>
    </row>
    <row r="25" spans="1:7" s="13" customFormat="1" ht="20.100000000000001" customHeight="1">
      <c r="A25" s="26"/>
      <c r="B25" s="10" t="s">
        <v>33</v>
      </c>
      <c r="C25" s="11" t="s">
        <v>18</v>
      </c>
      <c r="D25" s="11">
        <v>30</v>
      </c>
      <c r="E25" s="12">
        <v>1.2</v>
      </c>
      <c r="F25" s="12">
        <f t="shared" si="0"/>
        <v>36</v>
      </c>
      <c r="G25" s="10"/>
    </row>
    <row r="26" spans="1:7" s="13" customFormat="1" ht="20.100000000000001" customHeight="1">
      <c r="A26" s="26"/>
      <c r="B26" s="10" t="s">
        <v>34</v>
      </c>
      <c r="C26" s="11" t="s">
        <v>18</v>
      </c>
      <c r="D26" s="11">
        <v>230</v>
      </c>
      <c r="E26" s="12">
        <v>3.8</v>
      </c>
      <c r="F26" s="12">
        <f t="shared" si="0"/>
        <v>874</v>
      </c>
      <c r="G26" s="10"/>
    </row>
    <row r="27" spans="1:7" s="13" customFormat="1" ht="20.100000000000001" customHeight="1">
      <c r="A27" s="26"/>
      <c r="B27" s="10" t="s">
        <v>35</v>
      </c>
      <c r="C27" s="11" t="s">
        <v>18</v>
      </c>
      <c r="D27" s="11">
        <v>216</v>
      </c>
      <c r="E27" s="12">
        <v>0.9</v>
      </c>
      <c r="F27" s="12">
        <f t="shared" si="0"/>
        <v>194.4</v>
      </c>
      <c r="G27" s="10"/>
    </row>
    <row r="28" spans="1:7" s="13" customFormat="1" ht="20.100000000000001" customHeight="1">
      <c r="A28" s="26"/>
      <c r="B28" s="10" t="s">
        <v>36</v>
      </c>
      <c r="C28" s="11" t="s">
        <v>18</v>
      </c>
      <c r="D28" s="11">
        <v>240</v>
      </c>
      <c r="E28" s="12">
        <v>0.9</v>
      </c>
      <c r="F28" s="12">
        <f t="shared" si="0"/>
        <v>216</v>
      </c>
      <c r="G28" s="10"/>
    </row>
    <row r="29" spans="1:7" s="13" customFormat="1" ht="20.100000000000001" customHeight="1">
      <c r="A29" s="26"/>
      <c r="B29" s="10" t="s">
        <v>37</v>
      </c>
      <c r="C29" s="11" t="s">
        <v>18</v>
      </c>
      <c r="D29" s="11">
        <v>1750</v>
      </c>
      <c r="E29" s="12">
        <v>0.7</v>
      </c>
      <c r="F29" s="12">
        <f t="shared" si="0"/>
        <v>1225</v>
      </c>
      <c r="G29" s="10" t="s">
        <v>38</v>
      </c>
    </row>
    <row r="30" spans="1:7" s="13" customFormat="1" ht="20.100000000000001" customHeight="1">
      <c r="A30" s="26"/>
      <c r="B30" s="10" t="s">
        <v>39</v>
      </c>
      <c r="C30" s="11" t="s">
        <v>18</v>
      </c>
      <c r="D30" s="11">
        <v>10</v>
      </c>
      <c r="E30" s="12">
        <v>1.8</v>
      </c>
      <c r="F30" s="12">
        <f t="shared" si="0"/>
        <v>18</v>
      </c>
      <c r="G30" s="10"/>
    </row>
    <row r="31" spans="1:7" s="13" customFormat="1" ht="20.100000000000001" customHeight="1">
      <c r="A31" s="26"/>
      <c r="B31" s="10" t="s">
        <v>40</v>
      </c>
      <c r="C31" s="11" t="s">
        <v>18</v>
      </c>
      <c r="D31" s="11">
        <v>30</v>
      </c>
      <c r="E31" s="12">
        <v>6.5</v>
      </c>
      <c r="F31" s="12">
        <f t="shared" si="0"/>
        <v>195</v>
      </c>
      <c r="G31" s="10"/>
    </row>
    <row r="32" spans="1:7" s="13" customFormat="1" ht="20.100000000000001" customHeight="1">
      <c r="A32" s="26"/>
      <c r="B32" s="10" t="s">
        <v>41</v>
      </c>
      <c r="C32" s="11" t="s">
        <v>18</v>
      </c>
      <c r="D32" s="11">
        <v>24</v>
      </c>
      <c r="E32" s="12">
        <v>0.7</v>
      </c>
      <c r="F32" s="12">
        <f t="shared" si="0"/>
        <v>16.799999999999997</v>
      </c>
      <c r="G32" s="10"/>
    </row>
    <row r="33" spans="1:7" s="13" customFormat="1" ht="20.100000000000001" customHeight="1">
      <c r="A33" s="26"/>
      <c r="B33" s="10" t="s">
        <v>42</v>
      </c>
      <c r="C33" s="11" t="s">
        <v>43</v>
      </c>
      <c r="D33" s="11">
        <v>20</v>
      </c>
      <c r="E33" s="12">
        <v>0.6</v>
      </c>
      <c r="F33" s="12">
        <f t="shared" si="0"/>
        <v>12</v>
      </c>
      <c r="G33" s="10"/>
    </row>
    <row r="34" spans="1:7" s="13" customFormat="1" ht="20.100000000000001" customHeight="1">
      <c r="A34" s="26"/>
      <c r="B34" s="10" t="s">
        <v>44</v>
      </c>
      <c r="C34" s="11" t="s">
        <v>45</v>
      </c>
      <c r="D34" s="11">
        <v>260</v>
      </c>
      <c r="E34" s="12">
        <v>15</v>
      </c>
      <c r="F34" s="12">
        <f t="shared" si="0"/>
        <v>3900</v>
      </c>
      <c r="G34" s="10"/>
    </row>
    <row r="35" spans="1:7" s="13" customFormat="1" ht="20.100000000000001" customHeight="1">
      <c r="A35" s="26"/>
      <c r="B35" s="10" t="s">
        <v>46</v>
      </c>
      <c r="C35" s="11" t="s">
        <v>47</v>
      </c>
      <c r="D35" s="11">
        <v>6</v>
      </c>
      <c r="E35" s="12">
        <v>5.5</v>
      </c>
      <c r="F35" s="12">
        <f t="shared" ref="F35:F59" si="1">D35*E35</f>
        <v>33</v>
      </c>
      <c r="G35" s="10"/>
    </row>
    <row r="36" spans="1:7" ht="20.100000000000001" customHeight="1">
      <c r="A36" s="26"/>
      <c r="B36" s="2" t="s">
        <v>48</v>
      </c>
      <c r="C36" s="15" t="s">
        <v>11</v>
      </c>
      <c r="D36" s="15">
        <v>240</v>
      </c>
      <c r="E36" s="6">
        <v>0.3</v>
      </c>
      <c r="F36" s="6">
        <f t="shared" si="1"/>
        <v>72</v>
      </c>
      <c r="G36" s="2"/>
    </row>
    <row r="37" spans="1:7" ht="20.100000000000001" customHeight="1">
      <c r="A37" s="26"/>
      <c r="B37" s="2" t="s">
        <v>49</v>
      </c>
      <c r="C37" s="15" t="s">
        <v>11</v>
      </c>
      <c r="D37" s="15">
        <v>280</v>
      </c>
      <c r="E37" s="6">
        <v>0.15</v>
      </c>
      <c r="F37" s="6">
        <f t="shared" si="1"/>
        <v>42</v>
      </c>
      <c r="G37" s="2"/>
    </row>
    <row r="38" spans="1:7" ht="20.100000000000001" customHeight="1">
      <c r="A38" s="26"/>
      <c r="B38" s="2" t="s">
        <v>50</v>
      </c>
      <c r="C38" s="15" t="s">
        <v>11</v>
      </c>
      <c r="D38" s="15">
        <v>180</v>
      </c>
      <c r="E38" s="6">
        <v>0.18</v>
      </c>
      <c r="F38" s="6">
        <f t="shared" si="1"/>
        <v>32.4</v>
      </c>
      <c r="G38" s="2"/>
    </row>
    <row r="39" spans="1:7" ht="20.100000000000001" customHeight="1">
      <c r="A39" s="26"/>
      <c r="B39" s="2" t="s">
        <v>51</v>
      </c>
      <c r="C39" s="15" t="s">
        <v>52</v>
      </c>
      <c r="D39" s="15">
        <v>50</v>
      </c>
      <c r="E39" s="6">
        <v>25</v>
      </c>
      <c r="F39" s="6">
        <f t="shared" si="1"/>
        <v>1250</v>
      </c>
      <c r="G39" s="2"/>
    </row>
    <row r="40" spans="1:7" ht="20.100000000000001" customHeight="1">
      <c r="A40" s="26"/>
      <c r="B40" s="2" t="s">
        <v>53</v>
      </c>
      <c r="C40" s="15" t="s">
        <v>20</v>
      </c>
      <c r="D40" s="15">
        <v>30</v>
      </c>
      <c r="E40" s="6">
        <v>1</v>
      </c>
      <c r="F40" s="6">
        <f t="shared" si="1"/>
        <v>30</v>
      </c>
      <c r="G40" s="2"/>
    </row>
    <row r="41" spans="1:7" ht="20.100000000000001" customHeight="1">
      <c r="A41" s="26"/>
      <c r="B41" s="2" t="s">
        <v>54</v>
      </c>
      <c r="C41" s="15" t="s">
        <v>20</v>
      </c>
      <c r="D41" s="15">
        <v>50</v>
      </c>
      <c r="E41" s="6">
        <v>1.6</v>
      </c>
      <c r="F41" s="6">
        <f t="shared" si="1"/>
        <v>80</v>
      </c>
      <c r="G41" s="2"/>
    </row>
    <row r="42" spans="1:7" ht="20.100000000000001" customHeight="1">
      <c r="A42" s="26"/>
      <c r="B42" s="2" t="s">
        <v>55</v>
      </c>
      <c r="C42" s="15" t="s">
        <v>11</v>
      </c>
      <c r="D42" s="15">
        <v>10</v>
      </c>
      <c r="E42" s="6">
        <v>55</v>
      </c>
      <c r="F42" s="6">
        <f t="shared" si="1"/>
        <v>550</v>
      </c>
      <c r="G42" s="2"/>
    </row>
    <row r="43" spans="1:7" ht="20.100000000000001" customHeight="1">
      <c r="A43" s="26"/>
      <c r="B43" s="2" t="s">
        <v>56</v>
      </c>
      <c r="C43" s="15" t="s">
        <v>11</v>
      </c>
      <c r="D43" s="15">
        <v>5</v>
      </c>
      <c r="E43" s="6">
        <v>5.5</v>
      </c>
      <c r="F43" s="6">
        <f t="shared" si="1"/>
        <v>27.5</v>
      </c>
      <c r="G43" s="2"/>
    </row>
    <row r="44" spans="1:7" ht="20.100000000000001" customHeight="1">
      <c r="A44" s="26"/>
      <c r="B44" s="2" t="s">
        <v>57</v>
      </c>
      <c r="C44" s="15" t="s">
        <v>43</v>
      </c>
      <c r="D44" s="15">
        <v>48</v>
      </c>
      <c r="E44" s="6">
        <v>25</v>
      </c>
      <c r="F44" s="6">
        <f t="shared" si="1"/>
        <v>1200</v>
      </c>
      <c r="G44" s="2"/>
    </row>
    <row r="45" spans="1:7" ht="20.100000000000001" customHeight="1">
      <c r="A45" s="26"/>
      <c r="B45" s="2" t="s">
        <v>58</v>
      </c>
      <c r="C45" s="15" t="s">
        <v>43</v>
      </c>
      <c r="D45" s="15">
        <v>48</v>
      </c>
      <c r="E45" s="6">
        <v>2.5</v>
      </c>
      <c r="F45" s="6">
        <f t="shared" si="1"/>
        <v>120</v>
      </c>
      <c r="G45" s="2"/>
    </row>
    <row r="46" spans="1:7" ht="20.100000000000001" customHeight="1">
      <c r="A46" s="26"/>
      <c r="B46" s="2" t="s">
        <v>59</v>
      </c>
      <c r="C46" s="15" t="s">
        <v>43</v>
      </c>
      <c r="D46" s="15">
        <v>115</v>
      </c>
      <c r="E46" s="6">
        <v>2.5</v>
      </c>
      <c r="F46" s="6">
        <f t="shared" si="1"/>
        <v>287.5</v>
      </c>
      <c r="G46" s="2"/>
    </row>
    <row r="47" spans="1:7" ht="20.100000000000001" customHeight="1">
      <c r="A47" s="26"/>
      <c r="B47" s="2" t="s">
        <v>60</v>
      </c>
      <c r="C47" s="15" t="s">
        <v>43</v>
      </c>
      <c r="D47" s="15">
        <v>172</v>
      </c>
      <c r="E47" s="6">
        <v>2.5</v>
      </c>
      <c r="F47" s="6">
        <f t="shared" si="1"/>
        <v>430</v>
      </c>
      <c r="G47" s="2"/>
    </row>
    <row r="48" spans="1:7" ht="20.100000000000001" customHeight="1">
      <c r="A48" s="26"/>
      <c r="B48" s="2" t="s">
        <v>61</v>
      </c>
      <c r="C48" s="15" t="s">
        <v>43</v>
      </c>
      <c r="D48" s="15">
        <v>5</v>
      </c>
      <c r="E48" s="6">
        <v>22</v>
      </c>
      <c r="F48" s="6">
        <f t="shared" si="1"/>
        <v>110</v>
      </c>
      <c r="G48" s="2"/>
    </row>
    <row r="49" spans="1:7" ht="20.100000000000001" customHeight="1">
      <c r="A49" s="26"/>
      <c r="B49" s="2" t="s">
        <v>62</v>
      </c>
      <c r="C49" s="15" t="s">
        <v>47</v>
      </c>
      <c r="D49" s="15">
        <v>4</v>
      </c>
      <c r="E49" s="6">
        <v>8</v>
      </c>
      <c r="F49" s="6">
        <f t="shared" si="1"/>
        <v>32</v>
      </c>
      <c r="G49" s="2"/>
    </row>
    <row r="50" spans="1:7" ht="20.100000000000001" customHeight="1">
      <c r="A50" s="26"/>
      <c r="B50" s="2" t="s">
        <v>63</v>
      </c>
      <c r="C50" s="15" t="s">
        <v>45</v>
      </c>
      <c r="D50" s="15">
        <v>40</v>
      </c>
      <c r="E50" s="6">
        <v>5</v>
      </c>
      <c r="F50" s="6">
        <f t="shared" si="1"/>
        <v>200</v>
      </c>
      <c r="G50" s="2"/>
    </row>
    <row r="51" spans="1:7" ht="20.100000000000001" customHeight="1">
      <c r="A51" s="26"/>
      <c r="B51" s="2" t="s">
        <v>64</v>
      </c>
      <c r="C51" s="15" t="s">
        <v>47</v>
      </c>
      <c r="D51" s="15">
        <v>40</v>
      </c>
      <c r="E51" s="6">
        <v>9</v>
      </c>
      <c r="F51" s="6">
        <f t="shared" si="1"/>
        <v>360</v>
      </c>
      <c r="G51" s="2"/>
    </row>
    <row r="52" spans="1:7" ht="20.100000000000001" customHeight="1">
      <c r="A52" s="26"/>
      <c r="B52" s="2" t="s">
        <v>65</v>
      </c>
      <c r="C52" s="15" t="s">
        <v>66</v>
      </c>
      <c r="D52" s="15">
        <v>1</v>
      </c>
      <c r="E52" s="6">
        <v>30</v>
      </c>
      <c r="F52" s="6">
        <f t="shared" si="1"/>
        <v>30</v>
      </c>
      <c r="G52" s="2"/>
    </row>
    <row r="53" spans="1:7" ht="20.100000000000001" customHeight="1">
      <c r="A53" s="26"/>
      <c r="B53" s="2" t="s">
        <v>67</v>
      </c>
      <c r="C53" s="15" t="s">
        <v>31</v>
      </c>
      <c r="D53" s="15">
        <v>30</v>
      </c>
      <c r="E53" s="6">
        <v>0.4</v>
      </c>
      <c r="F53" s="6">
        <f t="shared" si="1"/>
        <v>12</v>
      </c>
      <c r="G53" s="2"/>
    </row>
    <row r="54" spans="1:7" ht="20.100000000000001" customHeight="1">
      <c r="A54" s="26"/>
      <c r="B54" s="2" t="s">
        <v>68</v>
      </c>
      <c r="C54" s="15" t="s">
        <v>15</v>
      </c>
      <c r="D54" s="15">
        <v>108</v>
      </c>
      <c r="E54" s="6">
        <v>14.5</v>
      </c>
      <c r="F54" s="6">
        <f t="shared" si="1"/>
        <v>1566</v>
      </c>
      <c r="G54" s="2"/>
    </row>
    <row r="55" spans="1:7" ht="20.100000000000001" customHeight="1">
      <c r="A55" s="26"/>
      <c r="B55" s="2" t="s">
        <v>69</v>
      </c>
      <c r="C55" s="15" t="s">
        <v>47</v>
      </c>
      <c r="D55" s="15">
        <v>96</v>
      </c>
      <c r="E55" s="6">
        <v>10.8</v>
      </c>
      <c r="F55" s="6">
        <f t="shared" si="1"/>
        <v>1036.8000000000002</v>
      </c>
      <c r="G55" s="2"/>
    </row>
    <row r="56" spans="1:7" ht="20.100000000000001" customHeight="1">
      <c r="A56" s="26"/>
      <c r="B56" s="2" t="s">
        <v>70</v>
      </c>
      <c r="C56" s="15" t="s">
        <v>71</v>
      </c>
      <c r="D56" s="15">
        <v>30</v>
      </c>
      <c r="E56" s="6">
        <v>25</v>
      </c>
      <c r="F56" s="6">
        <f t="shared" si="1"/>
        <v>750</v>
      </c>
      <c r="G56" s="2"/>
    </row>
    <row r="57" spans="1:7" ht="20.100000000000001" customHeight="1">
      <c r="A57" s="26"/>
      <c r="B57" s="2" t="s">
        <v>72</v>
      </c>
      <c r="C57" s="15" t="s">
        <v>47</v>
      </c>
      <c r="D57" s="15">
        <v>144</v>
      </c>
      <c r="E57" s="6">
        <v>3.5</v>
      </c>
      <c r="F57" s="6">
        <f t="shared" si="1"/>
        <v>504</v>
      </c>
      <c r="G57" s="2"/>
    </row>
    <row r="58" spans="1:7" ht="20.100000000000001" customHeight="1">
      <c r="A58" s="26"/>
      <c r="B58" s="2" t="s">
        <v>73</v>
      </c>
      <c r="C58" s="15" t="s">
        <v>74</v>
      </c>
      <c r="D58" s="15">
        <v>1</v>
      </c>
      <c r="E58" s="6">
        <v>250</v>
      </c>
      <c r="F58" s="6">
        <f t="shared" si="1"/>
        <v>250</v>
      </c>
      <c r="G58" s="2" t="s">
        <v>75</v>
      </c>
    </row>
    <row r="59" spans="1:7" ht="20.100000000000001" customHeight="1">
      <c r="A59" s="26"/>
      <c r="B59" s="2" t="s">
        <v>76</v>
      </c>
      <c r="C59" s="15" t="s">
        <v>77</v>
      </c>
      <c r="D59" s="15">
        <v>8</v>
      </c>
      <c r="E59" s="6">
        <v>60</v>
      </c>
      <c r="F59" s="6">
        <f t="shared" si="1"/>
        <v>480</v>
      </c>
      <c r="G59" s="2"/>
    </row>
    <row r="60" spans="1:7" ht="20.100000000000001" customHeight="1">
      <c r="A60" s="26"/>
      <c r="B60" s="20" t="s">
        <v>85</v>
      </c>
      <c r="C60" s="21"/>
      <c r="D60" s="21"/>
      <c r="E60" s="21"/>
      <c r="F60" s="23">
        <f>SUM(F3:F59)</f>
        <v>24831.999999999996</v>
      </c>
      <c r="G60" s="24"/>
    </row>
    <row r="61" spans="1:7" ht="45" customHeight="1">
      <c r="A61" s="26" t="s">
        <v>138</v>
      </c>
      <c r="B61" s="2" t="s">
        <v>82</v>
      </c>
      <c r="C61" s="15" t="s">
        <v>0</v>
      </c>
      <c r="D61" s="15">
        <v>330</v>
      </c>
      <c r="E61" s="6">
        <v>28.5</v>
      </c>
      <c r="F61" s="6">
        <f>E61*D61</f>
        <v>9405</v>
      </c>
      <c r="G61" s="17" t="s">
        <v>3</v>
      </c>
    </row>
    <row r="62" spans="1:7" ht="20.100000000000001" customHeight="1">
      <c r="A62" s="26"/>
      <c r="B62" s="2" t="s">
        <v>1</v>
      </c>
      <c r="C62" s="15" t="s">
        <v>0</v>
      </c>
      <c r="D62" s="15">
        <v>25</v>
      </c>
      <c r="E62" s="6">
        <v>29.8</v>
      </c>
      <c r="F62" s="6">
        <f t="shared" ref="F62:F64" si="2">E62*D62</f>
        <v>745</v>
      </c>
      <c r="G62" s="2"/>
    </row>
    <row r="63" spans="1:7" ht="20.100000000000001" customHeight="1">
      <c r="A63" s="26"/>
      <c r="B63" s="2" t="s">
        <v>2</v>
      </c>
      <c r="C63" s="15" t="s">
        <v>0</v>
      </c>
      <c r="D63" s="15">
        <v>5</v>
      </c>
      <c r="E63" s="6">
        <v>29.8</v>
      </c>
      <c r="F63" s="6">
        <f t="shared" si="2"/>
        <v>149</v>
      </c>
      <c r="G63" s="2"/>
    </row>
    <row r="64" spans="1:7" ht="20.100000000000001" customHeight="1">
      <c r="A64" s="26"/>
      <c r="B64" s="2" t="s">
        <v>83</v>
      </c>
      <c r="C64" s="15" t="s">
        <v>0</v>
      </c>
      <c r="D64" s="15">
        <v>5</v>
      </c>
      <c r="E64" s="6">
        <v>33.5</v>
      </c>
      <c r="F64" s="6">
        <f t="shared" si="2"/>
        <v>167.5</v>
      </c>
      <c r="G64" s="2"/>
    </row>
    <row r="65" spans="1:7" ht="20.100000000000001" customHeight="1">
      <c r="A65" s="26"/>
      <c r="B65" s="22" t="s">
        <v>86</v>
      </c>
      <c r="C65" s="21"/>
      <c r="D65" s="21"/>
      <c r="E65" s="21"/>
      <c r="F65" s="23">
        <f>SUM(F61:F64)</f>
        <v>10466.5</v>
      </c>
      <c r="G65" s="24"/>
    </row>
    <row r="66" spans="1:7" ht="20.100000000000001" customHeight="1">
      <c r="A66" s="26" t="s">
        <v>139</v>
      </c>
      <c r="B66" s="2" t="s">
        <v>87</v>
      </c>
      <c r="C66" s="15" t="s">
        <v>88</v>
      </c>
      <c r="D66" s="15">
        <v>2</v>
      </c>
      <c r="E66" s="12">
        <v>1</v>
      </c>
      <c r="F66" s="6">
        <f>E66*D66</f>
        <v>2</v>
      </c>
      <c r="G66" s="2"/>
    </row>
    <row r="67" spans="1:7" ht="20.100000000000001" customHeight="1">
      <c r="A67" s="26"/>
      <c r="B67" s="2" t="s">
        <v>89</v>
      </c>
      <c r="C67" s="15" t="s">
        <v>90</v>
      </c>
      <c r="D67" s="15">
        <v>25</v>
      </c>
      <c r="E67" s="12">
        <v>5.5</v>
      </c>
      <c r="F67" s="6">
        <f t="shared" ref="F67:F102" si="3">E67*D67</f>
        <v>137.5</v>
      </c>
      <c r="G67" s="2"/>
    </row>
    <row r="68" spans="1:7" ht="20.100000000000001" customHeight="1">
      <c r="A68" s="26"/>
      <c r="B68" s="2" t="s">
        <v>91</v>
      </c>
      <c r="C68" s="15" t="s">
        <v>92</v>
      </c>
      <c r="D68" s="15">
        <v>2</v>
      </c>
      <c r="E68" s="12">
        <v>5.9</v>
      </c>
      <c r="F68" s="6">
        <f t="shared" si="3"/>
        <v>11.8</v>
      </c>
      <c r="G68" s="2"/>
    </row>
    <row r="69" spans="1:7" ht="20.100000000000001" customHeight="1">
      <c r="A69" s="26"/>
      <c r="B69" s="2" t="s">
        <v>93</v>
      </c>
      <c r="C69" s="15" t="s">
        <v>92</v>
      </c>
      <c r="D69" s="15">
        <v>2</v>
      </c>
      <c r="E69" s="12">
        <v>6</v>
      </c>
      <c r="F69" s="6">
        <f t="shared" si="3"/>
        <v>12</v>
      </c>
      <c r="G69" s="2"/>
    </row>
    <row r="70" spans="1:7" ht="20.100000000000001" customHeight="1">
      <c r="A70" s="26"/>
      <c r="B70" s="2" t="s">
        <v>94</v>
      </c>
      <c r="C70" s="15" t="s">
        <v>92</v>
      </c>
      <c r="D70" s="15">
        <v>3</v>
      </c>
      <c r="E70" s="12">
        <v>6</v>
      </c>
      <c r="F70" s="6">
        <f t="shared" si="3"/>
        <v>18</v>
      </c>
      <c r="G70" s="2"/>
    </row>
    <row r="71" spans="1:7" ht="20.100000000000001" customHeight="1">
      <c r="A71" s="26"/>
      <c r="B71" s="2" t="s">
        <v>95</v>
      </c>
      <c r="C71" s="15" t="s">
        <v>92</v>
      </c>
      <c r="D71" s="15">
        <v>10</v>
      </c>
      <c r="E71" s="12">
        <v>6</v>
      </c>
      <c r="F71" s="6">
        <f t="shared" si="3"/>
        <v>60</v>
      </c>
      <c r="G71" s="2"/>
    </row>
    <row r="72" spans="1:7" ht="20.100000000000001" customHeight="1">
      <c r="A72" s="26"/>
      <c r="B72" s="2" t="s">
        <v>96</v>
      </c>
      <c r="C72" s="15" t="s">
        <v>92</v>
      </c>
      <c r="D72" s="15">
        <v>2</v>
      </c>
      <c r="E72" s="12">
        <v>6</v>
      </c>
      <c r="F72" s="6">
        <f t="shared" si="3"/>
        <v>12</v>
      </c>
      <c r="G72" s="2"/>
    </row>
    <row r="73" spans="1:7" ht="20.100000000000001" customHeight="1">
      <c r="A73" s="26"/>
      <c r="B73" s="2" t="s">
        <v>97</v>
      </c>
      <c r="C73" s="15" t="s">
        <v>92</v>
      </c>
      <c r="D73" s="15">
        <v>3</v>
      </c>
      <c r="E73" s="12">
        <v>6</v>
      </c>
      <c r="F73" s="6">
        <f t="shared" si="3"/>
        <v>18</v>
      </c>
      <c r="G73" s="2"/>
    </row>
    <row r="74" spans="1:7" ht="20.100000000000001" customHeight="1">
      <c r="A74" s="26"/>
      <c r="B74" s="2" t="s">
        <v>98</v>
      </c>
      <c r="C74" s="15" t="s">
        <v>92</v>
      </c>
      <c r="D74" s="15">
        <v>2</v>
      </c>
      <c r="E74" s="12">
        <v>6</v>
      </c>
      <c r="F74" s="6">
        <f t="shared" si="3"/>
        <v>12</v>
      </c>
      <c r="G74" s="2"/>
    </row>
    <row r="75" spans="1:7" ht="20.100000000000001" customHeight="1">
      <c r="A75" s="26"/>
      <c r="B75" s="2" t="s">
        <v>99</v>
      </c>
      <c r="C75" s="15" t="s">
        <v>100</v>
      </c>
      <c r="D75" s="15">
        <v>2</v>
      </c>
      <c r="E75" s="12">
        <v>21.5</v>
      </c>
      <c r="F75" s="6">
        <f t="shared" si="3"/>
        <v>43</v>
      </c>
      <c r="G75" s="2"/>
    </row>
    <row r="76" spans="1:7" ht="20.100000000000001" customHeight="1">
      <c r="A76" s="26"/>
      <c r="B76" s="2" t="s">
        <v>101</v>
      </c>
      <c r="C76" s="15" t="s">
        <v>102</v>
      </c>
      <c r="D76" s="15">
        <v>10</v>
      </c>
      <c r="E76" s="12">
        <v>1.4</v>
      </c>
      <c r="F76" s="6">
        <f t="shared" si="3"/>
        <v>14</v>
      </c>
      <c r="G76" s="2"/>
    </row>
    <row r="77" spans="1:7" ht="20.100000000000001" customHeight="1">
      <c r="A77" s="26"/>
      <c r="B77" s="2" t="s">
        <v>103</v>
      </c>
      <c r="C77" s="15" t="s">
        <v>102</v>
      </c>
      <c r="D77" s="15">
        <v>10</v>
      </c>
      <c r="E77" s="12">
        <v>0.7</v>
      </c>
      <c r="F77" s="6">
        <f t="shared" si="3"/>
        <v>7</v>
      </c>
      <c r="G77" s="2"/>
    </row>
    <row r="78" spans="1:7" ht="20.100000000000001" customHeight="1">
      <c r="A78" s="26"/>
      <c r="B78" s="2" t="s">
        <v>104</v>
      </c>
      <c r="C78" s="15" t="s">
        <v>102</v>
      </c>
      <c r="D78" s="15">
        <v>8</v>
      </c>
      <c r="E78" s="12">
        <v>8.5</v>
      </c>
      <c r="F78" s="6">
        <f t="shared" si="3"/>
        <v>68</v>
      </c>
      <c r="G78" s="2"/>
    </row>
    <row r="79" spans="1:7" ht="20.100000000000001" customHeight="1">
      <c r="A79" s="26"/>
      <c r="B79" s="2" t="s">
        <v>105</v>
      </c>
      <c r="C79" s="15" t="s">
        <v>106</v>
      </c>
      <c r="D79" s="15">
        <v>8</v>
      </c>
      <c r="E79" s="12">
        <v>169</v>
      </c>
      <c r="F79" s="6">
        <f t="shared" si="3"/>
        <v>1352</v>
      </c>
      <c r="G79" s="2"/>
    </row>
    <row r="80" spans="1:7" ht="20.100000000000001" customHeight="1">
      <c r="A80" s="26"/>
      <c r="B80" s="2" t="s">
        <v>107</v>
      </c>
      <c r="C80" s="15" t="s">
        <v>108</v>
      </c>
      <c r="D80" s="15">
        <v>10</v>
      </c>
      <c r="E80" s="12">
        <v>6.5</v>
      </c>
      <c r="F80" s="6">
        <f t="shared" si="3"/>
        <v>65</v>
      </c>
      <c r="G80" s="2"/>
    </row>
    <row r="81" spans="1:7" ht="20.100000000000001" customHeight="1">
      <c r="A81" s="26"/>
      <c r="B81" s="2" t="s">
        <v>109</v>
      </c>
      <c r="C81" s="15" t="s">
        <v>88</v>
      </c>
      <c r="D81" s="15">
        <v>1</v>
      </c>
      <c r="E81" s="12">
        <v>120</v>
      </c>
      <c r="F81" s="6">
        <f t="shared" si="3"/>
        <v>120</v>
      </c>
      <c r="G81" s="2"/>
    </row>
    <row r="82" spans="1:7" ht="20.100000000000001" customHeight="1">
      <c r="A82" s="26"/>
      <c r="B82" s="2" t="s">
        <v>110</v>
      </c>
      <c r="C82" s="15" t="s">
        <v>106</v>
      </c>
      <c r="D82" s="15">
        <v>40</v>
      </c>
      <c r="E82" s="12">
        <v>9.5</v>
      </c>
      <c r="F82" s="6">
        <f t="shared" si="3"/>
        <v>380</v>
      </c>
      <c r="G82" s="2"/>
    </row>
    <row r="83" spans="1:7" ht="20.100000000000001" customHeight="1">
      <c r="A83" s="26"/>
      <c r="B83" s="2" t="s">
        <v>111</v>
      </c>
      <c r="C83" s="15" t="s">
        <v>106</v>
      </c>
      <c r="D83" s="15">
        <v>100</v>
      </c>
      <c r="E83" s="12">
        <v>17.5</v>
      </c>
      <c r="F83" s="6">
        <f t="shared" si="3"/>
        <v>1750</v>
      </c>
      <c r="G83" s="2"/>
    </row>
    <row r="84" spans="1:7" ht="20.100000000000001" customHeight="1">
      <c r="A84" s="26"/>
      <c r="B84" s="2" t="s">
        <v>112</v>
      </c>
      <c r="C84" s="15" t="s">
        <v>106</v>
      </c>
      <c r="D84" s="15">
        <v>150</v>
      </c>
      <c r="E84" s="12">
        <v>17.5</v>
      </c>
      <c r="F84" s="6">
        <f t="shared" si="3"/>
        <v>2625</v>
      </c>
      <c r="G84" s="2"/>
    </row>
    <row r="85" spans="1:7" ht="20.100000000000001" customHeight="1">
      <c r="A85" s="26"/>
      <c r="B85" s="2" t="s">
        <v>113</v>
      </c>
      <c r="C85" s="15" t="s">
        <v>114</v>
      </c>
      <c r="D85" s="15">
        <v>250</v>
      </c>
      <c r="E85" s="12">
        <v>10.7</v>
      </c>
      <c r="F85" s="6">
        <f t="shared" si="3"/>
        <v>2675</v>
      </c>
      <c r="G85" s="2"/>
    </row>
    <row r="86" spans="1:7" ht="20.100000000000001" customHeight="1">
      <c r="A86" s="26"/>
      <c r="B86" s="2" t="s">
        <v>115</v>
      </c>
      <c r="C86" s="15" t="s">
        <v>106</v>
      </c>
      <c r="D86" s="15">
        <v>200</v>
      </c>
      <c r="E86" s="12">
        <v>5</v>
      </c>
      <c r="F86" s="6">
        <f t="shared" si="3"/>
        <v>1000</v>
      </c>
      <c r="G86" s="2"/>
    </row>
    <row r="87" spans="1:7" ht="20.100000000000001" customHeight="1">
      <c r="A87" s="26"/>
      <c r="B87" s="2" t="s">
        <v>116</v>
      </c>
      <c r="C87" s="15" t="s">
        <v>114</v>
      </c>
      <c r="D87" s="15">
        <v>280</v>
      </c>
      <c r="E87" s="12">
        <v>7.5</v>
      </c>
      <c r="F87" s="6">
        <f t="shared" si="3"/>
        <v>2100</v>
      </c>
      <c r="G87" s="2"/>
    </row>
    <row r="88" spans="1:7" ht="20.100000000000001" customHeight="1">
      <c r="A88" s="26"/>
      <c r="B88" s="2" t="s">
        <v>117</v>
      </c>
      <c r="C88" s="15" t="s">
        <v>90</v>
      </c>
      <c r="D88" s="15">
        <v>400</v>
      </c>
      <c r="E88" s="12">
        <v>10.5</v>
      </c>
      <c r="F88" s="6">
        <f t="shared" si="3"/>
        <v>4200</v>
      </c>
      <c r="G88" s="2"/>
    </row>
    <row r="89" spans="1:7" ht="20.100000000000001" customHeight="1">
      <c r="A89" s="26"/>
      <c r="B89" s="2" t="s">
        <v>118</v>
      </c>
      <c r="C89" s="15" t="s">
        <v>106</v>
      </c>
      <c r="D89" s="15">
        <v>200</v>
      </c>
      <c r="E89" s="12">
        <v>3.5</v>
      </c>
      <c r="F89" s="6">
        <f t="shared" si="3"/>
        <v>700</v>
      </c>
      <c r="G89" s="2"/>
    </row>
    <row r="90" spans="1:7" ht="20.100000000000001" customHeight="1">
      <c r="A90" s="26"/>
      <c r="B90" s="2" t="s">
        <v>119</v>
      </c>
      <c r="C90" s="15" t="s">
        <v>106</v>
      </c>
      <c r="D90" s="15">
        <v>250</v>
      </c>
      <c r="E90" s="12">
        <v>4.5</v>
      </c>
      <c r="F90" s="6">
        <f t="shared" si="3"/>
        <v>1125</v>
      </c>
      <c r="G90" s="2"/>
    </row>
    <row r="91" spans="1:7" ht="20.100000000000001" customHeight="1">
      <c r="A91" s="26"/>
      <c r="B91" s="2" t="s">
        <v>120</v>
      </c>
      <c r="C91" s="15" t="s">
        <v>102</v>
      </c>
      <c r="D91" s="15">
        <v>10</v>
      </c>
      <c r="E91" s="12">
        <v>0.6</v>
      </c>
      <c r="F91" s="6">
        <f t="shared" si="3"/>
        <v>6</v>
      </c>
      <c r="G91" s="2"/>
    </row>
    <row r="92" spans="1:7" ht="20.100000000000001" customHeight="1">
      <c r="A92" s="26"/>
      <c r="B92" s="2" t="s">
        <v>121</v>
      </c>
      <c r="C92" s="15" t="s">
        <v>122</v>
      </c>
      <c r="D92" s="15">
        <v>30</v>
      </c>
      <c r="E92" s="12">
        <v>2.5</v>
      </c>
      <c r="F92" s="6">
        <f t="shared" si="3"/>
        <v>75</v>
      </c>
      <c r="G92" s="2"/>
    </row>
    <row r="93" spans="1:7" ht="20.100000000000001" customHeight="1">
      <c r="A93" s="26"/>
      <c r="B93" s="2" t="s">
        <v>123</v>
      </c>
      <c r="C93" s="15" t="s">
        <v>90</v>
      </c>
      <c r="D93" s="15">
        <v>50</v>
      </c>
      <c r="E93" s="12">
        <v>4.5</v>
      </c>
      <c r="F93" s="6">
        <f t="shared" si="3"/>
        <v>225</v>
      </c>
      <c r="G93" s="2"/>
    </row>
    <row r="94" spans="1:7" ht="20.100000000000001" customHeight="1">
      <c r="A94" s="26"/>
      <c r="B94" s="2" t="s">
        <v>124</v>
      </c>
      <c r="C94" s="15" t="s">
        <v>122</v>
      </c>
      <c r="D94" s="15">
        <v>30</v>
      </c>
      <c r="E94" s="12">
        <v>1.8</v>
      </c>
      <c r="F94" s="6">
        <f t="shared" si="3"/>
        <v>54</v>
      </c>
      <c r="G94" s="2"/>
    </row>
    <row r="95" spans="1:7" ht="20.100000000000001" customHeight="1">
      <c r="A95" s="26"/>
      <c r="B95" s="2" t="s">
        <v>125</v>
      </c>
      <c r="C95" s="15" t="s">
        <v>88</v>
      </c>
      <c r="D95" s="15">
        <v>3</v>
      </c>
      <c r="E95" s="12">
        <v>1.8</v>
      </c>
      <c r="F95" s="6">
        <f t="shared" si="3"/>
        <v>5.4</v>
      </c>
      <c r="G95" s="2"/>
    </row>
    <row r="96" spans="1:7" ht="20.100000000000001" customHeight="1">
      <c r="A96" s="26"/>
      <c r="B96" s="2" t="s">
        <v>126</v>
      </c>
      <c r="C96" s="15" t="s">
        <v>127</v>
      </c>
      <c r="D96" s="15">
        <v>1</v>
      </c>
      <c r="E96" s="12">
        <v>18.5</v>
      </c>
      <c r="F96" s="6">
        <f t="shared" si="3"/>
        <v>18.5</v>
      </c>
      <c r="G96" s="2"/>
    </row>
    <row r="97" spans="1:7" ht="20.100000000000001" customHeight="1">
      <c r="A97" s="26"/>
      <c r="B97" s="2" t="s">
        <v>128</v>
      </c>
      <c r="C97" s="15" t="s">
        <v>129</v>
      </c>
      <c r="D97" s="15">
        <v>5</v>
      </c>
      <c r="E97" s="12">
        <v>5</v>
      </c>
      <c r="F97" s="6">
        <f t="shared" si="3"/>
        <v>25</v>
      </c>
      <c r="G97" s="2"/>
    </row>
    <row r="98" spans="1:7" ht="20.100000000000001" customHeight="1">
      <c r="A98" s="26"/>
      <c r="B98" s="2" t="s">
        <v>130</v>
      </c>
      <c r="C98" s="15" t="s">
        <v>131</v>
      </c>
      <c r="D98" s="15">
        <v>2</v>
      </c>
      <c r="E98" s="12">
        <v>65</v>
      </c>
      <c r="F98" s="6">
        <f t="shared" si="3"/>
        <v>130</v>
      </c>
      <c r="G98" s="2"/>
    </row>
    <row r="99" spans="1:7" ht="20.100000000000001" customHeight="1">
      <c r="A99" s="26"/>
      <c r="B99" s="2" t="s">
        <v>132</v>
      </c>
      <c r="C99" s="15" t="s">
        <v>131</v>
      </c>
      <c r="D99" s="15">
        <v>5</v>
      </c>
      <c r="E99" s="12">
        <v>75</v>
      </c>
      <c r="F99" s="6">
        <f t="shared" si="3"/>
        <v>375</v>
      </c>
      <c r="G99" s="2"/>
    </row>
    <row r="100" spans="1:7" ht="20.100000000000001" customHeight="1">
      <c r="A100" s="26"/>
      <c r="B100" s="2" t="s">
        <v>133</v>
      </c>
      <c r="C100" s="15" t="s">
        <v>106</v>
      </c>
      <c r="D100" s="15">
        <v>5</v>
      </c>
      <c r="E100" s="12">
        <v>2</v>
      </c>
      <c r="F100" s="6">
        <f t="shared" si="3"/>
        <v>10</v>
      </c>
      <c r="G100" s="2"/>
    </row>
    <row r="101" spans="1:7" ht="20.100000000000001" customHeight="1">
      <c r="A101" s="26"/>
      <c r="B101" s="2" t="s">
        <v>134</v>
      </c>
      <c r="C101" s="15" t="s">
        <v>129</v>
      </c>
      <c r="D101" s="15">
        <v>1</v>
      </c>
      <c r="E101" s="12">
        <v>45</v>
      </c>
      <c r="F101" s="6">
        <f t="shared" si="3"/>
        <v>45</v>
      </c>
      <c r="G101" s="2"/>
    </row>
    <row r="102" spans="1:7" ht="20.100000000000001" customHeight="1">
      <c r="A102" s="26"/>
      <c r="B102" s="2" t="s">
        <v>135</v>
      </c>
      <c r="C102" s="15" t="s">
        <v>129</v>
      </c>
      <c r="D102" s="15">
        <v>1</v>
      </c>
      <c r="E102" s="12">
        <v>55</v>
      </c>
      <c r="F102" s="6">
        <f t="shared" si="3"/>
        <v>55</v>
      </c>
      <c r="G102" s="2"/>
    </row>
    <row r="103" spans="1:7" ht="20.100000000000001" customHeight="1">
      <c r="A103" s="26"/>
      <c r="B103" s="2" t="s">
        <v>84</v>
      </c>
      <c r="C103" s="15"/>
      <c r="D103" s="15"/>
      <c r="E103" s="6"/>
      <c r="F103" s="23">
        <f>SUM(F66:F102)</f>
        <v>19531.2</v>
      </c>
      <c r="G103" s="24"/>
    </row>
    <row r="104" spans="1:7" ht="20.100000000000001" customHeight="1">
      <c r="A104" s="25" t="s">
        <v>136</v>
      </c>
      <c r="B104" s="25"/>
      <c r="C104" s="25"/>
      <c r="D104" s="25"/>
      <c r="E104" s="25"/>
      <c r="F104" s="23">
        <f>F103+F65+F60</f>
        <v>54829.7</v>
      </c>
      <c r="G104" s="24"/>
    </row>
  </sheetData>
  <mergeCells count="11">
    <mergeCell ref="F103:G103"/>
    <mergeCell ref="A104:E104"/>
    <mergeCell ref="F104:G104"/>
    <mergeCell ref="A3:A60"/>
    <mergeCell ref="A61:A65"/>
    <mergeCell ref="A66:A103"/>
    <mergeCell ref="B1:G1"/>
    <mergeCell ref="B60:E60"/>
    <mergeCell ref="B65:E65"/>
    <mergeCell ref="F60:G60"/>
    <mergeCell ref="F65:G65"/>
  </mergeCells>
  <phoneticPr fontId="1" type="noConversion"/>
  <pageMargins left="0.12" right="0.14000000000000001" top="0.39370078740157483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2023-07-01T09:16:18Z</cp:lastPrinted>
  <dcterms:created xsi:type="dcterms:W3CDTF">2023-05-26T07:35:50Z</dcterms:created>
  <dcterms:modified xsi:type="dcterms:W3CDTF">2023-07-05T09:44:48Z</dcterms:modified>
</cp:coreProperties>
</file>