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常耗品" sheetId="1" r:id="rId1"/>
  </sheets>
  <calcPr calcId="144525"/>
</workbook>
</file>

<file path=xl/sharedStrings.xml><?xml version="1.0" encoding="utf-8"?>
<sst xmlns="http://schemas.openxmlformats.org/spreadsheetml/2006/main" count="208" uniqueCount="131">
  <si>
    <t>佛山市华英学校2024学年上半学期办公用品采购预算清单</t>
  </si>
  <si>
    <t>使用科室</t>
  </si>
  <si>
    <t>物品名称</t>
  </si>
  <si>
    <t>单位</t>
  </si>
  <si>
    <t>预算购买</t>
  </si>
  <si>
    <t>单价（元）</t>
  </si>
  <si>
    <t>合计（元）</t>
  </si>
  <si>
    <t>备注</t>
  </si>
  <si>
    <t>领物室</t>
  </si>
  <si>
    <t>大介纸刀</t>
  </si>
  <si>
    <t>把</t>
  </si>
  <si>
    <t>胶手套</t>
  </si>
  <si>
    <t>对</t>
  </si>
  <si>
    <t>9mm双面胶</t>
  </si>
  <si>
    <t>卷</t>
  </si>
  <si>
    <t>18mm透明胶</t>
  </si>
  <si>
    <t>樵峰白色粉笔</t>
  </si>
  <si>
    <t>盒</t>
  </si>
  <si>
    <t>樵峰彩色粉笔</t>
  </si>
  <si>
    <t>益而高告示贴</t>
  </si>
  <si>
    <t>本</t>
  </si>
  <si>
    <t>得力19mm*76mm告示贴</t>
  </si>
  <si>
    <t>钮扣胶文件袋</t>
  </si>
  <si>
    <t>个</t>
  </si>
  <si>
    <t>要多色</t>
  </si>
  <si>
    <t>档案袋</t>
  </si>
  <si>
    <t>180克卡纸</t>
  </si>
  <si>
    <t>张</t>
  </si>
  <si>
    <t>宝格全棕羊毛粉刷</t>
  </si>
  <si>
    <t>富尼白板擦</t>
  </si>
  <si>
    <t>自由马圆珠笔（蓝）</t>
  </si>
  <si>
    <t>支</t>
  </si>
  <si>
    <t>斑马牌签字笔（黑色）</t>
  </si>
  <si>
    <t>真彩中性笔（黑色）</t>
  </si>
  <si>
    <t>真彩中性笔（红色）</t>
  </si>
  <si>
    <t>中性笔0.5笔芯（黑色）</t>
  </si>
  <si>
    <t>中性笔芯0.5红色</t>
  </si>
  <si>
    <t>7支/扎扎好</t>
  </si>
  <si>
    <t>真彩黑色油性笔（小）</t>
  </si>
  <si>
    <t>斑马黑色油性笔（大）</t>
  </si>
  <si>
    <t>白板笔（白金WB-45）</t>
  </si>
  <si>
    <t>晨光96387橡皮擦</t>
  </si>
  <si>
    <t>粒</t>
  </si>
  <si>
    <t xml:space="preserve">靓毛巾  </t>
  </si>
  <si>
    <t>条</t>
  </si>
  <si>
    <t>运动长毛巾</t>
  </si>
  <si>
    <t>汰渍洗衣粉（508克）</t>
  </si>
  <si>
    <t>包</t>
  </si>
  <si>
    <t>长尾夹(32mm)   （24只/盒)</t>
  </si>
  <si>
    <t>长尾夹(25mm)   (48只/盒)</t>
  </si>
  <si>
    <t>长尾夹(19mm)   (40只/盒)</t>
  </si>
  <si>
    <t>长尾夹(15mm)   (60只/盒)</t>
  </si>
  <si>
    <t>得力统一钉书钉</t>
  </si>
  <si>
    <t>小钉书钉(5mm)</t>
  </si>
  <si>
    <t>得力0315订书机</t>
  </si>
  <si>
    <t>台</t>
  </si>
  <si>
    <t>小钉书机</t>
  </si>
  <si>
    <t>回形针</t>
  </si>
  <si>
    <t>小绳球(红色）</t>
  </si>
  <si>
    <t>得力快干印台（红色）</t>
  </si>
  <si>
    <t>弹子顶锁（50mm）</t>
  </si>
  <si>
    <t>超霸5#电池</t>
  </si>
  <si>
    <t>超霸7#电池</t>
  </si>
  <si>
    <t>金霸王5#电池</t>
  </si>
  <si>
    <t>金霸王7#电池</t>
  </si>
  <si>
    <t>金霸王9V电池</t>
  </si>
  <si>
    <t>超霸23A 12V电池</t>
  </si>
  <si>
    <t>百得超能胶（12ml）</t>
  </si>
  <si>
    <t>套</t>
  </si>
  <si>
    <t>航空杯（三通)</t>
  </si>
  <si>
    <t>218ml纸杯</t>
  </si>
  <si>
    <t>3#国旗</t>
  </si>
  <si>
    <t>面</t>
  </si>
  <si>
    <t>声宝计算器</t>
  </si>
  <si>
    <t>天王星挂钟</t>
  </si>
  <si>
    <t>金灶G7全智能玻璃电茶壶</t>
  </si>
  <si>
    <t>只要玻璃壶和盖，不要炉</t>
  </si>
  <si>
    <t>步步高HCD-213电话</t>
  </si>
  <si>
    <t>标签纸(36小张/张)</t>
  </si>
  <si>
    <t>不锈钢直尺（30cm）</t>
  </si>
  <si>
    <t>塑料透明直尺（30cm）</t>
  </si>
  <si>
    <t>手提帆布文件袋（39cm*30cm）</t>
  </si>
  <si>
    <t>JJ056-16洁柔蓝精品卷纸</t>
  </si>
  <si>
    <t>提</t>
  </si>
  <si>
    <r>
      <rPr>
        <sz val="10"/>
        <rFont val="宋体"/>
        <charset val="134"/>
      </rPr>
      <t>一提1</t>
    </r>
    <r>
      <rPr>
        <sz val="10"/>
        <rFont val="宋体"/>
        <charset val="134"/>
      </rPr>
      <t>0卷</t>
    </r>
  </si>
  <si>
    <t>维修挂钟</t>
  </si>
  <si>
    <t>小计1：</t>
  </si>
  <si>
    <t>Double A 80克A4复印纸</t>
  </si>
  <si>
    <t>未来世界A4 80克白色复印纸</t>
  </si>
  <si>
    <t xml:space="preserve">
其中30包分成250张/包的60小包</t>
  </si>
  <si>
    <t>世纪星16开 80克复印纸</t>
  </si>
  <si>
    <t>小计2：</t>
  </si>
  <si>
    <t>学生宿舍办公室</t>
  </si>
  <si>
    <t>PG超霸7#电池48粒装</t>
  </si>
  <si>
    <t>PG超霸5#电池</t>
  </si>
  <si>
    <t>松下EH-NE24电吹风</t>
  </si>
  <si>
    <t>白猫洗衣粉700g</t>
  </si>
  <si>
    <t>袋</t>
  </si>
  <si>
    <t>富尼磁粒FQ3010A</t>
  </si>
  <si>
    <t>乐普升修正液</t>
  </si>
  <si>
    <t>富强FQ8025B A4写字板夹</t>
  </si>
  <si>
    <t>块</t>
  </si>
  <si>
    <t>亚太A5软皮抄（30页）</t>
  </si>
  <si>
    <t>亚太A5软皮抄（60页）</t>
  </si>
  <si>
    <t>天虹记号笔（油性） 英雄880</t>
  </si>
  <si>
    <t>彩色长尾票夹（48只装）</t>
  </si>
  <si>
    <t>益而高TY654告示贴</t>
  </si>
  <si>
    <t>思高牌超洁净百洁布3M（5片装）</t>
  </si>
  <si>
    <t>打印机硒鼓（打印机型号CANON2900+）</t>
  </si>
  <si>
    <t>国产</t>
  </si>
  <si>
    <t>斑马A-2按制圆珠笔0.7</t>
  </si>
  <si>
    <t>绳球（红色）  大</t>
  </si>
  <si>
    <t>马利牌浓缩广告画颜料（棕色）</t>
  </si>
  <si>
    <t>瓶</t>
  </si>
  <si>
    <t>马利牌浓缩广告画颜料（黑色）</t>
  </si>
  <si>
    <t>马利牌浓缩广告画颜料（黄色）</t>
  </si>
  <si>
    <t>马利牌浓缩广告画颜料（白色）</t>
  </si>
  <si>
    <t>马利牌浓缩广告画颜料（红色）</t>
  </si>
  <si>
    <t>马利牌浓缩广告画颜料（肉色）</t>
  </si>
  <si>
    <t>马利牌浓缩广告画颜料（蓝色）</t>
  </si>
  <si>
    <t>加厚胶手套大号</t>
  </si>
  <si>
    <t>加厚胶手套小号</t>
  </si>
  <si>
    <t>加厚胶手套中号</t>
  </si>
  <si>
    <t>大地拖配棍（60CM）</t>
  </si>
  <si>
    <t>大地拖配棍（120CM） 110CM</t>
  </si>
  <si>
    <t>白猫洗衣粉1800g（大包装）</t>
  </si>
  <si>
    <t>钢丝球</t>
  </si>
  <si>
    <t>口罩（一次性）</t>
  </si>
  <si>
    <t>男装水鞋39码</t>
  </si>
  <si>
    <t>小计3：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</si>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</sst>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_-* #,##0.00_-;\-* #,##0.00_-;_-* &quot;-&quot;??_-;_-@_-"/>
  </numFmts>
  <fonts count="22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66CC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workbookViewId="0">
      <selection activeCell="C12" sqref="C12"/>
    </sheetView>
  </sheetViews>
  <sheetFormatPr defaultColWidth="9" defaultRowHeight="14.25" outlineLevelCol="6"/>
  <cols>
    <col min="2" max="2" width="29.5" style="1" customWidth="1"/>
    <col min="3" max="3" width="8.375" customWidth="1"/>
    <col min="4" max="4" width="9.375" style="2" customWidth="1"/>
    <col min="5" max="5" width="10.25" style="3" customWidth="1"/>
    <col min="6" max="6" width="10.875" style="3" customWidth="1"/>
    <col min="7" max="7" width="14" customWidth="1"/>
    <col min="8" max="15" width="6.75" customWidth="1"/>
  </cols>
  <sheetData>
    <row r="1" ht="18.75" spans="1:7">
      <c r="A1" s="4" t="s">
        <v>0</v>
      </c>
      <c r="B1" s="4"/>
      <c r="C1" s="4"/>
      <c r="D1" s="4"/>
      <c r="E1" s="4"/>
      <c r="F1" s="4"/>
      <c r="G1" s="4"/>
    </row>
    <row r="2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ht="12.75" customHeight="1" spans="1:7">
      <c r="A3" s="8" t="s">
        <v>8</v>
      </c>
      <c r="B3" s="9" t="s">
        <v>9</v>
      </c>
      <c r="C3" s="10" t="s">
        <v>10</v>
      </c>
      <c r="D3" s="10">
        <v>5</v>
      </c>
      <c r="E3" s="11">
        <v>2.6</v>
      </c>
      <c r="F3" s="11">
        <f>E3*D3</f>
        <v>13</v>
      </c>
      <c r="G3" s="12"/>
    </row>
    <row r="4" ht="12.75" customHeight="1" spans="1:7">
      <c r="A4" s="8"/>
      <c r="B4" s="9" t="s">
        <v>11</v>
      </c>
      <c r="C4" s="10" t="s">
        <v>12</v>
      </c>
      <c r="D4" s="10">
        <v>5</v>
      </c>
      <c r="E4" s="11">
        <v>4.5</v>
      </c>
      <c r="F4" s="11">
        <f t="shared" ref="F4:F35" si="0">E4*D4</f>
        <v>22.5</v>
      </c>
      <c r="G4" s="12"/>
    </row>
    <row r="5" ht="12.75" customHeight="1" spans="1:7">
      <c r="A5" s="8"/>
      <c r="B5" s="9" t="s">
        <v>13</v>
      </c>
      <c r="C5" s="10" t="s">
        <v>14</v>
      </c>
      <c r="D5" s="10">
        <v>60</v>
      </c>
      <c r="E5" s="11">
        <v>0.9</v>
      </c>
      <c r="F5" s="11">
        <f t="shared" si="0"/>
        <v>54</v>
      </c>
      <c r="G5" s="12"/>
    </row>
    <row r="6" ht="12.75" customHeight="1" spans="1:7">
      <c r="A6" s="8"/>
      <c r="B6" s="9" t="s">
        <v>15</v>
      </c>
      <c r="C6" s="10" t="s">
        <v>14</v>
      </c>
      <c r="D6" s="10">
        <v>64</v>
      </c>
      <c r="E6" s="11">
        <v>0.5</v>
      </c>
      <c r="F6" s="11">
        <f t="shared" si="0"/>
        <v>32</v>
      </c>
      <c r="G6" s="12"/>
    </row>
    <row r="7" ht="12.75" customHeight="1" spans="1:7">
      <c r="A7" s="8"/>
      <c r="B7" s="9" t="s">
        <v>16</v>
      </c>
      <c r="C7" s="10" t="s">
        <v>17</v>
      </c>
      <c r="D7" s="10">
        <v>240</v>
      </c>
      <c r="E7" s="11">
        <v>2.5</v>
      </c>
      <c r="F7" s="11">
        <f t="shared" si="0"/>
        <v>600</v>
      </c>
      <c r="G7" s="12"/>
    </row>
    <row r="8" ht="12.75" customHeight="1" spans="1:7">
      <c r="A8" s="8"/>
      <c r="B8" s="9" t="s">
        <v>18</v>
      </c>
      <c r="C8" s="10" t="s">
        <v>17</v>
      </c>
      <c r="D8" s="10">
        <v>150</v>
      </c>
      <c r="E8" s="11">
        <v>3.5</v>
      </c>
      <c r="F8" s="11">
        <f t="shared" si="0"/>
        <v>525</v>
      </c>
      <c r="G8" s="12"/>
    </row>
    <row r="9" ht="12.75" customHeight="1" spans="1:7">
      <c r="A9" s="8"/>
      <c r="B9" s="9" t="s">
        <v>19</v>
      </c>
      <c r="C9" s="10" t="s">
        <v>20</v>
      </c>
      <c r="D9" s="10">
        <v>10</v>
      </c>
      <c r="E9" s="11">
        <v>2</v>
      </c>
      <c r="F9" s="11">
        <f t="shared" si="0"/>
        <v>20</v>
      </c>
      <c r="G9" s="12"/>
    </row>
    <row r="10" ht="12.75" customHeight="1" spans="1:7">
      <c r="A10" s="8"/>
      <c r="B10" s="9" t="s">
        <v>21</v>
      </c>
      <c r="C10" s="10" t="s">
        <v>20</v>
      </c>
      <c r="D10" s="10">
        <v>5</v>
      </c>
      <c r="E10" s="11">
        <v>1.9</v>
      </c>
      <c r="F10" s="11">
        <f t="shared" si="0"/>
        <v>9.5</v>
      </c>
      <c r="G10" s="12"/>
    </row>
    <row r="11" ht="12.75" customHeight="1" spans="1:7">
      <c r="A11" s="8"/>
      <c r="B11" s="9" t="s">
        <v>22</v>
      </c>
      <c r="C11" s="10" t="s">
        <v>23</v>
      </c>
      <c r="D11" s="10">
        <v>50</v>
      </c>
      <c r="E11" s="11">
        <v>0.9</v>
      </c>
      <c r="F11" s="11">
        <f t="shared" si="0"/>
        <v>45</v>
      </c>
      <c r="G11" s="12" t="s">
        <v>24</v>
      </c>
    </row>
    <row r="12" ht="12.75" customHeight="1" spans="1:7">
      <c r="A12" s="8"/>
      <c r="B12" s="9" t="s">
        <v>25</v>
      </c>
      <c r="C12" s="10" t="s">
        <v>23</v>
      </c>
      <c r="D12" s="10">
        <v>50</v>
      </c>
      <c r="E12" s="11">
        <v>0.87</v>
      </c>
      <c r="F12" s="11">
        <f t="shared" si="0"/>
        <v>43.5</v>
      </c>
      <c r="G12" s="12"/>
    </row>
    <row r="13" ht="12.75" customHeight="1" spans="1:7">
      <c r="A13" s="8"/>
      <c r="B13" s="9" t="s">
        <v>26</v>
      </c>
      <c r="C13" s="10" t="s">
        <v>27</v>
      </c>
      <c r="D13" s="10">
        <v>30</v>
      </c>
      <c r="E13" s="11">
        <v>0.5</v>
      </c>
      <c r="F13" s="11">
        <f t="shared" si="0"/>
        <v>15</v>
      </c>
      <c r="G13" s="12"/>
    </row>
    <row r="14" ht="12.75" customHeight="1" spans="1:7">
      <c r="A14" s="8"/>
      <c r="B14" s="9" t="s">
        <v>28</v>
      </c>
      <c r="C14" s="10" t="s">
        <v>23</v>
      </c>
      <c r="D14" s="10">
        <v>70</v>
      </c>
      <c r="E14" s="11">
        <v>3.3</v>
      </c>
      <c r="F14" s="11">
        <f t="shared" si="0"/>
        <v>231</v>
      </c>
      <c r="G14" s="12"/>
    </row>
    <row r="15" ht="12.75" customHeight="1" spans="1:7">
      <c r="A15" s="8"/>
      <c r="B15" s="9" t="s">
        <v>29</v>
      </c>
      <c r="C15" s="10" t="s">
        <v>23</v>
      </c>
      <c r="D15" s="10">
        <v>5</v>
      </c>
      <c r="E15" s="11">
        <v>5.3</v>
      </c>
      <c r="F15" s="11">
        <f t="shared" si="0"/>
        <v>26.5</v>
      </c>
      <c r="G15" s="12"/>
    </row>
    <row r="16" ht="12.75" customHeight="1" spans="1:7">
      <c r="A16" s="8"/>
      <c r="B16" s="9" t="s">
        <v>30</v>
      </c>
      <c r="C16" s="10" t="s">
        <v>31</v>
      </c>
      <c r="D16" s="10">
        <v>20</v>
      </c>
      <c r="E16" s="11">
        <v>0.8</v>
      </c>
      <c r="F16" s="11">
        <f t="shared" si="0"/>
        <v>16</v>
      </c>
      <c r="G16" s="12"/>
    </row>
    <row r="17" ht="12.75" customHeight="1" spans="1:7">
      <c r="A17" s="8"/>
      <c r="B17" s="9" t="s">
        <v>32</v>
      </c>
      <c r="C17" s="10" t="s">
        <v>31</v>
      </c>
      <c r="D17" s="10">
        <v>250</v>
      </c>
      <c r="E17" s="11">
        <v>3.3</v>
      </c>
      <c r="F17" s="11">
        <f t="shared" si="0"/>
        <v>825</v>
      </c>
      <c r="G17" s="12"/>
    </row>
    <row r="18" ht="12.75" customHeight="1" spans="1:7">
      <c r="A18" s="8"/>
      <c r="B18" s="9" t="s">
        <v>33</v>
      </c>
      <c r="C18" s="10" t="s">
        <v>31</v>
      </c>
      <c r="D18" s="10">
        <v>288</v>
      </c>
      <c r="E18" s="11">
        <v>0.9</v>
      </c>
      <c r="F18" s="11">
        <f t="shared" si="0"/>
        <v>259.2</v>
      </c>
      <c r="G18" s="12"/>
    </row>
    <row r="19" ht="12.75" customHeight="1" spans="1:7">
      <c r="A19" s="8"/>
      <c r="B19" s="9" t="s">
        <v>34</v>
      </c>
      <c r="C19" s="10" t="s">
        <v>31</v>
      </c>
      <c r="D19" s="10">
        <v>252</v>
      </c>
      <c r="E19" s="11">
        <v>0.9</v>
      </c>
      <c r="F19" s="11">
        <f t="shared" si="0"/>
        <v>226.8</v>
      </c>
      <c r="G19" s="12"/>
    </row>
    <row r="20" ht="12.75" customHeight="1" spans="1:7">
      <c r="A20" s="8"/>
      <c r="B20" s="9" t="s">
        <v>35</v>
      </c>
      <c r="C20" s="10" t="s">
        <v>31</v>
      </c>
      <c r="D20" s="10">
        <v>40</v>
      </c>
      <c r="E20" s="11">
        <v>0.6</v>
      </c>
      <c r="F20" s="11">
        <f t="shared" si="0"/>
        <v>24</v>
      </c>
      <c r="G20" s="12"/>
    </row>
    <row r="21" ht="12.75" customHeight="1" spans="1:7">
      <c r="A21" s="8"/>
      <c r="B21" s="9" t="s">
        <v>36</v>
      </c>
      <c r="C21" s="10" t="s">
        <v>31</v>
      </c>
      <c r="D21" s="10">
        <v>1575</v>
      </c>
      <c r="E21" s="11">
        <v>0.6</v>
      </c>
      <c r="F21" s="11">
        <f t="shared" si="0"/>
        <v>945</v>
      </c>
      <c r="G21" s="12" t="s">
        <v>37</v>
      </c>
    </row>
    <row r="22" ht="12.75" customHeight="1" spans="1:7">
      <c r="A22" s="8"/>
      <c r="B22" s="9" t="s">
        <v>38</v>
      </c>
      <c r="C22" s="10" t="s">
        <v>31</v>
      </c>
      <c r="D22" s="10">
        <v>10</v>
      </c>
      <c r="E22" s="11">
        <v>1.8</v>
      </c>
      <c r="F22" s="11">
        <f t="shared" si="0"/>
        <v>18</v>
      </c>
      <c r="G22" s="12"/>
    </row>
    <row r="23" ht="12.75" customHeight="1" spans="1:7">
      <c r="A23" s="8"/>
      <c r="B23" s="9" t="s">
        <v>39</v>
      </c>
      <c r="C23" s="10" t="s">
        <v>31</v>
      </c>
      <c r="D23" s="10">
        <v>10</v>
      </c>
      <c r="E23" s="11">
        <v>6.3</v>
      </c>
      <c r="F23" s="11">
        <f t="shared" si="0"/>
        <v>63</v>
      </c>
      <c r="G23" s="12"/>
    </row>
    <row r="24" ht="12.75" customHeight="1" spans="1:7">
      <c r="A24" s="8"/>
      <c r="B24" s="9" t="s">
        <v>40</v>
      </c>
      <c r="C24" s="10" t="s">
        <v>31</v>
      </c>
      <c r="D24" s="10">
        <v>20</v>
      </c>
      <c r="E24" s="11">
        <v>3.7</v>
      </c>
      <c r="F24" s="11">
        <f t="shared" si="0"/>
        <v>74</v>
      </c>
      <c r="G24" s="12"/>
    </row>
    <row r="25" ht="12.75" customHeight="1" spans="1:7">
      <c r="A25" s="8"/>
      <c r="B25" s="9" t="s">
        <v>41</v>
      </c>
      <c r="C25" s="10" t="s">
        <v>42</v>
      </c>
      <c r="D25" s="10">
        <v>100</v>
      </c>
      <c r="E25" s="11">
        <v>0.5</v>
      </c>
      <c r="F25" s="11">
        <f t="shared" si="0"/>
        <v>50</v>
      </c>
      <c r="G25" s="12"/>
    </row>
    <row r="26" ht="12.75" customHeight="1" spans="1:7">
      <c r="A26" s="8"/>
      <c r="B26" s="9" t="s">
        <v>43</v>
      </c>
      <c r="C26" s="10" t="s">
        <v>44</v>
      </c>
      <c r="D26" s="10">
        <v>250</v>
      </c>
      <c r="E26" s="11">
        <v>16.9</v>
      </c>
      <c r="F26" s="11">
        <f t="shared" si="0"/>
        <v>4225</v>
      </c>
      <c r="G26" s="12" t="s">
        <v>45</v>
      </c>
    </row>
    <row r="27" ht="12.75" customHeight="1" spans="1:7">
      <c r="A27" s="8"/>
      <c r="B27" s="9" t="s">
        <v>46</v>
      </c>
      <c r="C27" s="10" t="s">
        <v>47</v>
      </c>
      <c r="D27" s="10">
        <v>5</v>
      </c>
      <c r="E27" s="11">
        <v>5.5</v>
      </c>
      <c r="F27" s="11">
        <f t="shared" si="0"/>
        <v>27.5</v>
      </c>
      <c r="G27" s="12"/>
    </row>
    <row r="28" ht="12.75" customHeight="1" spans="1:7">
      <c r="A28" s="8"/>
      <c r="B28" s="9" t="s">
        <v>48</v>
      </c>
      <c r="C28" s="10" t="s">
        <v>23</v>
      </c>
      <c r="D28" s="10">
        <v>72</v>
      </c>
      <c r="E28" s="11">
        <v>0.35</v>
      </c>
      <c r="F28" s="11">
        <f t="shared" si="0"/>
        <v>25.2</v>
      </c>
      <c r="G28" s="12"/>
    </row>
    <row r="29" ht="12.75" customHeight="1" spans="1:7">
      <c r="A29" s="8"/>
      <c r="B29" s="9" t="s">
        <v>49</v>
      </c>
      <c r="C29" s="10" t="s">
        <v>23</v>
      </c>
      <c r="D29" s="10">
        <v>144</v>
      </c>
      <c r="E29" s="11">
        <v>0.29</v>
      </c>
      <c r="F29" s="11">
        <f t="shared" si="0"/>
        <v>41.76</v>
      </c>
      <c r="G29" s="12"/>
    </row>
    <row r="30" ht="12.75" customHeight="1" spans="1:7">
      <c r="A30" s="8"/>
      <c r="B30" s="9" t="s">
        <v>50</v>
      </c>
      <c r="C30" s="10" t="s">
        <v>23</v>
      </c>
      <c r="D30" s="10">
        <v>160</v>
      </c>
      <c r="E30" s="11">
        <v>0.19</v>
      </c>
      <c r="F30" s="11">
        <f t="shared" si="0"/>
        <v>30.4</v>
      </c>
      <c r="G30" s="12"/>
    </row>
    <row r="31" ht="12.75" customHeight="1" spans="1:7">
      <c r="A31" s="8"/>
      <c r="B31" s="9" t="s">
        <v>51</v>
      </c>
      <c r="C31" s="10" t="s">
        <v>23</v>
      </c>
      <c r="D31" s="10">
        <v>240</v>
      </c>
      <c r="E31" s="11">
        <v>0.19</v>
      </c>
      <c r="F31" s="11">
        <f t="shared" si="0"/>
        <v>45.6</v>
      </c>
      <c r="G31" s="12"/>
    </row>
    <row r="32" ht="12.75" customHeight="1" spans="1:7">
      <c r="A32" s="8"/>
      <c r="B32" s="9" t="s">
        <v>52</v>
      </c>
      <c r="C32" s="10" t="s">
        <v>17</v>
      </c>
      <c r="D32" s="10">
        <v>20</v>
      </c>
      <c r="E32" s="11">
        <v>1</v>
      </c>
      <c r="F32" s="11">
        <f t="shared" si="0"/>
        <v>20</v>
      </c>
      <c r="G32" s="12"/>
    </row>
    <row r="33" ht="12.75" customHeight="1" spans="1:7">
      <c r="A33" s="8"/>
      <c r="B33" s="9" t="s">
        <v>53</v>
      </c>
      <c r="C33" s="10" t="s">
        <v>17</v>
      </c>
      <c r="D33" s="10">
        <v>10</v>
      </c>
      <c r="E33" s="11">
        <v>1.1</v>
      </c>
      <c r="F33" s="11">
        <f t="shared" si="0"/>
        <v>11</v>
      </c>
      <c r="G33" s="12"/>
    </row>
    <row r="34" ht="12.75" customHeight="1" spans="1:7">
      <c r="A34" s="8"/>
      <c r="B34" s="9" t="s">
        <v>54</v>
      </c>
      <c r="C34" s="10" t="s">
        <v>55</v>
      </c>
      <c r="D34" s="10">
        <v>8</v>
      </c>
      <c r="E34" s="11">
        <v>8.3</v>
      </c>
      <c r="F34" s="11">
        <f t="shared" si="0"/>
        <v>66.4</v>
      </c>
      <c r="G34" s="12"/>
    </row>
    <row r="35" ht="12.75" customHeight="1" spans="1:7">
      <c r="A35" s="8"/>
      <c r="B35" s="9" t="s">
        <v>56</v>
      </c>
      <c r="C35" s="10" t="s">
        <v>55</v>
      </c>
      <c r="D35" s="10">
        <v>2</v>
      </c>
      <c r="E35" s="11">
        <v>7.5</v>
      </c>
      <c r="F35" s="11">
        <f t="shared" si="0"/>
        <v>15</v>
      </c>
      <c r="G35" s="12"/>
    </row>
    <row r="36" ht="12.75" customHeight="1" spans="1:7">
      <c r="A36" s="8"/>
      <c r="B36" s="9" t="s">
        <v>57</v>
      </c>
      <c r="C36" s="10" t="s">
        <v>17</v>
      </c>
      <c r="D36" s="10">
        <v>50</v>
      </c>
      <c r="E36" s="11">
        <v>1.5</v>
      </c>
      <c r="F36" s="11">
        <f t="shared" ref="F36:F59" si="1">E36*D36</f>
        <v>75</v>
      </c>
      <c r="G36" s="12"/>
    </row>
    <row r="37" ht="12.75" customHeight="1" spans="1:7">
      <c r="A37" s="8"/>
      <c r="B37" s="9" t="s">
        <v>58</v>
      </c>
      <c r="C37" s="10" t="s">
        <v>23</v>
      </c>
      <c r="D37" s="10">
        <v>5</v>
      </c>
      <c r="E37" s="11">
        <v>5</v>
      </c>
      <c r="F37" s="11">
        <f t="shared" si="1"/>
        <v>25</v>
      </c>
      <c r="G37" s="12"/>
    </row>
    <row r="38" ht="12.75" customHeight="1" spans="1:7">
      <c r="A38" s="8"/>
      <c r="B38" s="9" t="s">
        <v>59</v>
      </c>
      <c r="C38" s="10" t="s">
        <v>23</v>
      </c>
      <c r="D38" s="10">
        <v>1</v>
      </c>
      <c r="E38" s="11">
        <v>6.5</v>
      </c>
      <c r="F38" s="11">
        <f t="shared" si="1"/>
        <v>6.5</v>
      </c>
      <c r="G38" s="12"/>
    </row>
    <row r="39" ht="12.75" customHeight="1" spans="1:7">
      <c r="A39" s="8"/>
      <c r="B39" s="9" t="s">
        <v>60</v>
      </c>
      <c r="C39" s="10" t="s">
        <v>10</v>
      </c>
      <c r="D39" s="10">
        <v>5</v>
      </c>
      <c r="E39" s="11">
        <v>10.8</v>
      </c>
      <c r="F39" s="11">
        <f t="shared" si="1"/>
        <v>54</v>
      </c>
      <c r="G39" s="12"/>
    </row>
    <row r="40" ht="12.75" customHeight="1" spans="1:7">
      <c r="A40" s="8"/>
      <c r="B40" s="9" t="s">
        <v>61</v>
      </c>
      <c r="C40" s="10" t="s">
        <v>42</v>
      </c>
      <c r="D40" s="10">
        <v>96</v>
      </c>
      <c r="E40" s="11">
        <v>2.4</v>
      </c>
      <c r="F40" s="11">
        <f t="shared" si="1"/>
        <v>230.4</v>
      </c>
      <c r="G40" s="12"/>
    </row>
    <row r="41" ht="12.75" customHeight="1" spans="1:7">
      <c r="A41" s="8"/>
      <c r="B41" s="9" t="s">
        <v>62</v>
      </c>
      <c r="C41" s="10" t="s">
        <v>42</v>
      </c>
      <c r="D41" s="10">
        <v>192</v>
      </c>
      <c r="E41" s="11">
        <v>2.4</v>
      </c>
      <c r="F41" s="11">
        <f t="shared" si="1"/>
        <v>460.8</v>
      </c>
      <c r="G41" s="12"/>
    </row>
    <row r="42" ht="12.75" customHeight="1" spans="1:7">
      <c r="A42" s="8"/>
      <c r="B42" s="9" t="s">
        <v>63</v>
      </c>
      <c r="C42" s="10" t="s">
        <v>42</v>
      </c>
      <c r="D42" s="10">
        <v>360</v>
      </c>
      <c r="E42" s="11">
        <v>2.4</v>
      </c>
      <c r="F42" s="11">
        <f t="shared" si="1"/>
        <v>864</v>
      </c>
      <c r="G42" s="12"/>
    </row>
    <row r="43" ht="12.75" customHeight="1" spans="1:7">
      <c r="A43" s="8"/>
      <c r="B43" s="9" t="s">
        <v>64</v>
      </c>
      <c r="C43" s="10" t="s">
        <v>42</v>
      </c>
      <c r="D43" s="10">
        <v>168</v>
      </c>
      <c r="E43" s="11">
        <v>2.4</v>
      </c>
      <c r="F43" s="11">
        <f t="shared" si="1"/>
        <v>403.2</v>
      </c>
      <c r="G43" s="12"/>
    </row>
    <row r="44" ht="12.75" customHeight="1" spans="1:7">
      <c r="A44" s="8"/>
      <c r="B44" s="9" t="s">
        <v>65</v>
      </c>
      <c r="C44" s="10" t="s">
        <v>42</v>
      </c>
      <c r="D44" s="10">
        <v>7</v>
      </c>
      <c r="E44" s="11">
        <v>20.8</v>
      </c>
      <c r="F44" s="11">
        <f t="shared" si="1"/>
        <v>145.6</v>
      </c>
      <c r="G44" s="12"/>
    </row>
    <row r="45" ht="12.75" customHeight="1" spans="1:7">
      <c r="A45" s="8"/>
      <c r="B45" s="9" t="s">
        <v>66</v>
      </c>
      <c r="C45" s="10" t="s">
        <v>42</v>
      </c>
      <c r="D45" s="10">
        <v>5</v>
      </c>
      <c r="E45" s="11">
        <v>2.6</v>
      </c>
      <c r="F45" s="11">
        <f t="shared" si="1"/>
        <v>13</v>
      </c>
      <c r="G45" s="12"/>
    </row>
    <row r="46" ht="12.75" customHeight="1" spans="1:7">
      <c r="A46" s="8"/>
      <c r="B46" s="9" t="s">
        <v>67</v>
      </c>
      <c r="C46" s="10" t="s">
        <v>68</v>
      </c>
      <c r="D46" s="10">
        <v>3</v>
      </c>
      <c r="E46" s="11">
        <v>4.9</v>
      </c>
      <c r="F46" s="11">
        <f t="shared" si="1"/>
        <v>14.7</v>
      </c>
      <c r="G46" s="12"/>
    </row>
    <row r="47" ht="12.75" customHeight="1" spans="1:7">
      <c r="A47" s="8"/>
      <c r="B47" s="9" t="s">
        <v>69</v>
      </c>
      <c r="C47" s="10" t="s">
        <v>47</v>
      </c>
      <c r="D47" s="10">
        <v>120</v>
      </c>
      <c r="E47" s="11">
        <v>3.9</v>
      </c>
      <c r="F47" s="11">
        <f t="shared" si="1"/>
        <v>468</v>
      </c>
      <c r="G47" s="12"/>
    </row>
    <row r="48" ht="12.75" customHeight="1" spans="1:7">
      <c r="A48" s="8"/>
      <c r="B48" s="9" t="s">
        <v>70</v>
      </c>
      <c r="C48" s="10" t="s">
        <v>47</v>
      </c>
      <c r="D48" s="10">
        <v>10</v>
      </c>
      <c r="E48" s="11">
        <v>8.5</v>
      </c>
      <c r="F48" s="11">
        <f t="shared" si="1"/>
        <v>85</v>
      </c>
      <c r="G48" s="12"/>
    </row>
    <row r="49" ht="12.75" customHeight="1" spans="1:7">
      <c r="A49" s="8"/>
      <c r="B49" s="9" t="s">
        <v>71</v>
      </c>
      <c r="C49" s="10" t="s">
        <v>72</v>
      </c>
      <c r="D49" s="10">
        <v>1</v>
      </c>
      <c r="E49" s="11">
        <v>25</v>
      </c>
      <c r="F49" s="11">
        <f t="shared" si="1"/>
        <v>25</v>
      </c>
      <c r="G49" s="12"/>
    </row>
    <row r="50" ht="12.75" customHeight="1" spans="1:7">
      <c r="A50" s="8"/>
      <c r="B50" s="9" t="s">
        <v>73</v>
      </c>
      <c r="C50" s="10" t="s">
        <v>55</v>
      </c>
      <c r="D50" s="10">
        <v>5</v>
      </c>
      <c r="E50" s="11">
        <v>128</v>
      </c>
      <c r="F50" s="11">
        <f t="shared" si="1"/>
        <v>640</v>
      </c>
      <c r="G50" s="12"/>
    </row>
    <row r="51" ht="12.75" customHeight="1" spans="1:7">
      <c r="A51" s="8"/>
      <c r="B51" s="9" t="s">
        <v>74</v>
      </c>
      <c r="C51" s="10" t="s">
        <v>23</v>
      </c>
      <c r="D51" s="10">
        <v>10</v>
      </c>
      <c r="E51" s="11">
        <v>86</v>
      </c>
      <c r="F51" s="11">
        <f t="shared" si="1"/>
        <v>860</v>
      </c>
      <c r="G51" s="12"/>
    </row>
    <row r="52" ht="38.25" customHeight="1" spans="1:7">
      <c r="A52" s="8"/>
      <c r="B52" s="9" t="s">
        <v>75</v>
      </c>
      <c r="C52" s="10" t="s">
        <v>23</v>
      </c>
      <c r="D52" s="10">
        <v>2</v>
      </c>
      <c r="E52" s="11">
        <v>199</v>
      </c>
      <c r="F52" s="11">
        <f t="shared" si="1"/>
        <v>398</v>
      </c>
      <c r="G52" s="13" t="s">
        <v>76</v>
      </c>
    </row>
    <row r="53" ht="12.75" customHeight="1" spans="1:7">
      <c r="A53" s="8"/>
      <c r="B53" s="9" t="s">
        <v>77</v>
      </c>
      <c r="C53" s="10" t="s">
        <v>23</v>
      </c>
      <c r="D53" s="10">
        <v>3</v>
      </c>
      <c r="E53" s="11">
        <v>98</v>
      </c>
      <c r="F53" s="11">
        <f t="shared" si="1"/>
        <v>294</v>
      </c>
      <c r="G53" s="12"/>
    </row>
    <row r="54" ht="12.75" customHeight="1" spans="1:7">
      <c r="A54" s="8"/>
      <c r="B54" s="9" t="s">
        <v>78</v>
      </c>
      <c r="C54" s="10" t="s">
        <v>27</v>
      </c>
      <c r="D54" s="10">
        <v>20</v>
      </c>
      <c r="E54" s="11">
        <v>0.3</v>
      </c>
      <c r="F54" s="11">
        <f t="shared" si="1"/>
        <v>6</v>
      </c>
      <c r="G54" s="12"/>
    </row>
    <row r="55" ht="12.75" customHeight="1" spans="1:7">
      <c r="A55" s="8"/>
      <c r="B55" s="9" t="s">
        <v>79</v>
      </c>
      <c r="C55" s="10" t="s">
        <v>10</v>
      </c>
      <c r="D55" s="10">
        <v>1</v>
      </c>
      <c r="E55" s="11">
        <v>2.6</v>
      </c>
      <c r="F55" s="11">
        <f t="shared" si="1"/>
        <v>2.6</v>
      </c>
      <c r="G55" s="12"/>
    </row>
    <row r="56" ht="12.75" customHeight="1" spans="1:7">
      <c r="A56" s="8"/>
      <c r="B56" s="9" t="s">
        <v>80</v>
      </c>
      <c r="C56" s="10" t="s">
        <v>10</v>
      </c>
      <c r="D56" s="10">
        <v>1</v>
      </c>
      <c r="E56" s="11">
        <v>1.7</v>
      </c>
      <c r="F56" s="11">
        <f t="shared" si="1"/>
        <v>1.7</v>
      </c>
      <c r="G56" s="12"/>
    </row>
    <row r="57" ht="12.75" customHeight="1" spans="1:7">
      <c r="A57" s="8"/>
      <c r="B57" s="9" t="s">
        <v>81</v>
      </c>
      <c r="C57" s="10" t="s">
        <v>23</v>
      </c>
      <c r="D57" s="10">
        <v>1</v>
      </c>
      <c r="E57" s="11">
        <v>22</v>
      </c>
      <c r="F57" s="11">
        <f t="shared" si="1"/>
        <v>22</v>
      </c>
      <c r="G57" s="12"/>
    </row>
    <row r="58" ht="12.75" customHeight="1" spans="1:7">
      <c r="A58" s="8"/>
      <c r="B58" s="9" t="s">
        <v>82</v>
      </c>
      <c r="C58" s="10" t="s">
        <v>83</v>
      </c>
      <c r="D58" s="10">
        <v>12</v>
      </c>
      <c r="E58" s="11">
        <v>22.5</v>
      </c>
      <c r="F58" s="11">
        <f t="shared" si="1"/>
        <v>270</v>
      </c>
      <c r="G58" s="12" t="s">
        <v>84</v>
      </c>
    </row>
    <row r="59" ht="12.75" customHeight="1" spans="1:7">
      <c r="A59" s="8"/>
      <c r="B59" s="14" t="s">
        <v>85</v>
      </c>
      <c r="C59" s="15" t="s">
        <v>23</v>
      </c>
      <c r="D59" s="10">
        <v>16</v>
      </c>
      <c r="E59" s="11">
        <v>45</v>
      </c>
      <c r="F59" s="11">
        <f t="shared" si="1"/>
        <v>720</v>
      </c>
      <c r="G59" s="12"/>
    </row>
    <row r="60" spans="1:7">
      <c r="A60" s="9" t="s">
        <v>86</v>
      </c>
      <c r="B60" s="9"/>
      <c r="C60" s="9"/>
      <c r="D60" s="10"/>
      <c r="E60" s="9"/>
      <c r="F60" s="10">
        <f>SUM(F3:F59)</f>
        <v>14730.36</v>
      </c>
      <c r="G60" s="9"/>
    </row>
    <row r="61" spans="1:7">
      <c r="A61" s="10" t="s">
        <v>8</v>
      </c>
      <c r="B61" s="9" t="s">
        <v>87</v>
      </c>
      <c r="C61" s="9" t="s">
        <v>47</v>
      </c>
      <c r="D61" s="10">
        <v>10</v>
      </c>
      <c r="E61" s="9">
        <v>29</v>
      </c>
      <c r="F61" s="10">
        <f t="shared" ref="F61:F63" si="2">D61*E61</f>
        <v>290</v>
      </c>
      <c r="G61" s="9"/>
    </row>
    <row r="62" ht="36" spans="1:7">
      <c r="A62" s="10"/>
      <c r="B62" s="9" t="s">
        <v>88</v>
      </c>
      <c r="C62" s="9" t="s">
        <v>47</v>
      </c>
      <c r="D62" s="10">
        <v>400</v>
      </c>
      <c r="E62" s="9">
        <v>25.5</v>
      </c>
      <c r="F62" s="10">
        <f t="shared" si="2"/>
        <v>10200</v>
      </c>
      <c r="G62" s="16" t="s">
        <v>89</v>
      </c>
    </row>
    <row r="63" spans="1:7">
      <c r="A63" s="10"/>
      <c r="B63" s="9" t="s">
        <v>90</v>
      </c>
      <c r="C63" s="9" t="s">
        <v>47</v>
      </c>
      <c r="D63" s="10">
        <v>5</v>
      </c>
      <c r="E63" s="9">
        <v>33</v>
      </c>
      <c r="F63" s="10">
        <f t="shared" si="2"/>
        <v>165</v>
      </c>
      <c r="G63" s="9"/>
    </row>
    <row r="64" spans="1:7">
      <c r="A64" s="9" t="s">
        <v>91</v>
      </c>
      <c r="B64" s="9"/>
      <c r="C64" s="9"/>
      <c r="D64" s="10"/>
      <c r="E64" s="9"/>
      <c r="F64" s="10">
        <f>SUM(F61:F63)</f>
        <v>10655</v>
      </c>
      <c r="G64" s="9"/>
    </row>
    <row r="65" spans="1:7">
      <c r="A65" s="17" t="s">
        <v>92</v>
      </c>
      <c r="B65" s="18" t="s">
        <v>93</v>
      </c>
      <c r="C65" s="15" t="s">
        <v>17</v>
      </c>
      <c r="D65" s="15">
        <v>3</v>
      </c>
      <c r="E65" s="19">
        <v>115.2</v>
      </c>
      <c r="F65" s="19">
        <f t="shared" ref="F65:F97" si="3">E65*D65</f>
        <v>345.6</v>
      </c>
      <c r="G65" s="15"/>
    </row>
    <row r="66" spans="1:7">
      <c r="A66" s="17"/>
      <c r="B66" s="18" t="s">
        <v>94</v>
      </c>
      <c r="C66" s="15" t="s">
        <v>17</v>
      </c>
      <c r="D66" s="15">
        <v>3</v>
      </c>
      <c r="E66" s="19">
        <v>115.2</v>
      </c>
      <c r="F66" s="19">
        <f t="shared" si="3"/>
        <v>345.6</v>
      </c>
      <c r="G66" s="15"/>
    </row>
    <row r="67" spans="1:7">
      <c r="A67" s="17"/>
      <c r="B67" s="18" t="s">
        <v>95</v>
      </c>
      <c r="C67" s="15" t="s">
        <v>23</v>
      </c>
      <c r="D67" s="15">
        <v>8</v>
      </c>
      <c r="E67" s="19">
        <v>195</v>
      </c>
      <c r="F67" s="19">
        <f t="shared" si="3"/>
        <v>1560</v>
      </c>
      <c r="G67" s="15"/>
    </row>
    <row r="68" spans="1:7">
      <c r="A68" s="17"/>
      <c r="B68" s="18" t="s">
        <v>96</v>
      </c>
      <c r="C68" s="15" t="s">
        <v>97</v>
      </c>
      <c r="D68" s="15">
        <v>30</v>
      </c>
      <c r="E68" s="19">
        <v>13.9</v>
      </c>
      <c r="F68" s="19">
        <f t="shared" si="3"/>
        <v>417</v>
      </c>
      <c r="G68" s="15"/>
    </row>
    <row r="69" spans="1:7">
      <c r="A69" s="17"/>
      <c r="B69" s="18" t="s">
        <v>98</v>
      </c>
      <c r="C69" s="15" t="s">
        <v>42</v>
      </c>
      <c r="D69" s="15">
        <v>600</v>
      </c>
      <c r="E69" s="19">
        <v>0.4</v>
      </c>
      <c r="F69" s="19">
        <f t="shared" si="3"/>
        <v>240</v>
      </c>
      <c r="G69" s="15"/>
    </row>
    <row r="70" spans="1:7">
      <c r="A70" s="17"/>
      <c r="B70" s="18" t="s">
        <v>99</v>
      </c>
      <c r="C70" s="15" t="s">
        <v>31</v>
      </c>
      <c r="D70" s="15">
        <v>30</v>
      </c>
      <c r="E70" s="19">
        <v>5.2</v>
      </c>
      <c r="F70" s="19">
        <f t="shared" si="3"/>
        <v>156</v>
      </c>
      <c r="G70" s="15"/>
    </row>
    <row r="71" spans="1:7">
      <c r="A71" s="17"/>
      <c r="B71" s="18" t="s">
        <v>100</v>
      </c>
      <c r="C71" s="15" t="s">
        <v>101</v>
      </c>
      <c r="D71" s="15">
        <v>10</v>
      </c>
      <c r="E71" s="19">
        <v>5.5</v>
      </c>
      <c r="F71" s="19">
        <f t="shared" si="3"/>
        <v>55</v>
      </c>
      <c r="G71" s="15"/>
    </row>
    <row r="72" spans="1:7">
      <c r="A72" s="17"/>
      <c r="B72" s="18" t="s">
        <v>102</v>
      </c>
      <c r="C72" s="15" t="s">
        <v>20</v>
      </c>
      <c r="D72" s="15">
        <v>30</v>
      </c>
      <c r="E72" s="19">
        <v>1.5</v>
      </c>
      <c r="F72" s="19">
        <f t="shared" si="3"/>
        <v>45</v>
      </c>
      <c r="G72" s="15"/>
    </row>
    <row r="73" spans="1:7">
      <c r="A73" s="17"/>
      <c r="B73" s="18" t="s">
        <v>103</v>
      </c>
      <c r="C73" s="15" t="s">
        <v>20</v>
      </c>
      <c r="D73" s="15">
        <v>35</v>
      </c>
      <c r="E73" s="19">
        <v>3.1</v>
      </c>
      <c r="F73" s="19">
        <f t="shared" si="3"/>
        <v>108.5</v>
      </c>
      <c r="G73" s="15"/>
    </row>
    <row r="74" spans="1:7">
      <c r="A74" s="17"/>
      <c r="B74" s="18" t="s">
        <v>104</v>
      </c>
      <c r="C74" s="15" t="s">
        <v>31</v>
      </c>
      <c r="D74" s="15">
        <v>10</v>
      </c>
      <c r="E74" s="19">
        <v>1.8</v>
      </c>
      <c r="F74" s="19">
        <f t="shared" si="3"/>
        <v>18</v>
      </c>
      <c r="G74" s="15"/>
    </row>
    <row r="75" spans="1:7">
      <c r="A75" s="17"/>
      <c r="B75" s="14" t="s">
        <v>105</v>
      </c>
      <c r="C75" s="15" t="s">
        <v>17</v>
      </c>
      <c r="D75" s="15">
        <v>1</v>
      </c>
      <c r="E75" s="19">
        <v>14.5</v>
      </c>
      <c r="F75" s="19">
        <f t="shared" si="3"/>
        <v>14.5</v>
      </c>
      <c r="G75" s="15"/>
    </row>
    <row r="76" spans="1:7">
      <c r="A76" s="17"/>
      <c r="B76" s="18" t="s">
        <v>15</v>
      </c>
      <c r="C76" s="15" t="s">
        <v>14</v>
      </c>
      <c r="D76" s="15">
        <v>10</v>
      </c>
      <c r="E76" s="19">
        <v>0.5</v>
      </c>
      <c r="F76" s="19">
        <f t="shared" si="3"/>
        <v>5</v>
      </c>
      <c r="G76" s="15"/>
    </row>
    <row r="77" spans="1:7">
      <c r="A77" s="17"/>
      <c r="B77" s="18" t="s">
        <v>106</v>
      </c>
      <c r="C77" s="15" t="s">
        <v>20</v>
      </c>
      <c r="D77" s="15">
        <v>30</v>
      </c>
      <c r="E77" s="19">
        <v>2</v>
      </c>
      <c r="F77" s="19">
        <f t="shared" si="3"/>
        <v>60</v>
      </c>
      <c r="G77" s="15"/>
    </row>
    <row r="78" spans="1:7">
      <c r="A78" s="17"/>
      <c r="B78" s="18" t="s">
        <v>107</v>
      </c>
      <c r="C78" s="15" t="s">
        <v>47</v>
      </c>
      <c r="D78" s="15">
        <v>6</v>
      </c>
      <c r="E78" s="19">
        <v>9.5</v>
      </c>
      <c r="F78" s="19">
        <f t="shared" si="3"/>
        <v>57</v>
      </c>
      <c r="G78" s="15"/>
    </row>
    <row r="79" spans="1:7">
      <c r="A79" s="17"/>
      <c r="B79" s="18" t="s">
        <v>108</v>
      </c>
      <c r="C79" s="15" t="s">
        <v>23</v>
      </c>
      <c r="D79" s="15">
        <v>1</v>
      </c>
      <c r="E79" s="19">
        <v>95</v>
      </c>
      <c r="F79" s="19">
        <f t="shared" si="3"/>
        <v>95</v>
      </c>
      <c r="G79" s="15" t="s">
        <v>109</v>
      </c>
    </row>
    <row r="80" spans="1:7">
      <c r="A80" s="17"/>
      <c r="B80" s="18" t="s">
        <v>110</v>
      </c>
      <c r="C80" s="15" t="s">
        <v>31</v>
      </c>
      <c r="D80" s="15">
        <v>90</v>
      </c>
      <c r="E80" s="19">
        <v>5</v>
      </c>
      <c r="F80" s="19">
        <f t="shared" si="3"/>
        <v>450</v>
      </c>
      <c r="G80" s="15"/>
    </row>
    <row r="81" spans="1:7">
      <c r="A81" s="17"/>
      <c r="B81" s="18" t="s">
        <v>111</v>
      </c>
      <c r="C81" s="15" t="s">
        <v>14</v>
      </c>
      <c r="D81" s="15">
        <v>5</v>
      </c>
      <c r="E81" s="19">
        <v>9.5</v>
      </c>
      <c r="F81" s="19">
        <f t="shared" si="3"/>
        <v>47.5</v>
      </c>
      <c r="G81" s="15"/>
    </row>
    <row r="82" spans="1:7">
      <c r="A82" s="17"/>
      <c r="B82" s="18" t="s">
        <v>112</v>
      </c>
      <c r="C82" s="15" t="s">
        <v>113</v>
      </c>
      <c r="D82" s="15">
        <v>1</v>
      </c>
      <c r="E82" s="19">
        <v>5.5</v>
      </c>
      <c r="F82" s="19">
        <f t="shared" si="3"/>
        <v>5.5</v>
      </c>
      <c r="G82" s="15"/>
    </row>
    <row r="83" spans="1:7">
      <c r="A83" s="17"/>
      <c r="B83" s="18" t="s">
        <v>114</v>
      </c>
      <c r="C83" s="15" t="s">
        <v>113</v>
      </c>
      <c r="D83" s="15">
        <v>1</v>
      </c>
      <c r="E83" s="19">
        <v>5.5</v>
      </c>
      <c r="F83" s="19">
        <f t="shared" si="3"/>
        <v>5.5</v>
      </c>
      <c r="G83" s="15"/>
    </row>
    <row r="84" spans="1:7">
      <c r="A84" s="17"/>
      <c r="B84" s="18" t="s">
        <v>115</v>
      </c>
      <c r="C84" s="15" t="s">
        <v>113</v>
      </c>
      <c r="D84" s="15">
        <v>1</v>
      </c>
      <c r="E84" s="19">
        <v>5.5</v>
      </c>
      <c r="F84" s="19">
        <f t="shared" si="3"/>
        <v>5.5</v>
      </c>
      <c r="G84" s="15"/>
    </row>
    <row r="85" spans="1:7">
      <c r="A85" s="17"/>
      <c r="B85" s="18" t="s">
        <v>116</v>
      </c>
      <c r="C85" s="15" t="s">
        <v>113</v>
      </c>
      <c r="D85" s="15">
        <v>6</v>
      </c>
      <c r="E85" s="19">
        <v>5.5</v>
      </c>
      <c r="F85" s="19">
        <f t="shared" si="3"/>
        <v>33</v>
      </c>
      <c r="G85" s="15"/>
    </row>
    <row r="86" spans="1:7">
      <c r="A86" s="17"/>
      <c r="B86" s="18" t="s">
        <v>117</v>
      </c>
      <c r="C86" s="15" t="s">
        <v>113</v>
      </c>
      <c r="D86" s="15">
        <v>1</v>
      </c>
      <c r="E86" s="19">
        <v>5.5</v>
      </c>
      <c r="F86" s="19">
        <f t="shared" si="3"/>
        <v>5.5</v>
      </c>
      <c r="G86" s="15"/>
    </row>
    <row r="87" spans="1:7">
      <c r="A87" s="17"/>
      <c r="B87" s="18" t="s">
        <v>118</v>
      </c>
      <c r="C87" s="15" t="s">
        <v>113</v>
      </c>
      <c r="D87" s="15">
        <v>1</v>
      </c>
      <c r="E87" s="19">
        <v>5.5</v>
      </c>
      <c r="F87" s="19">
        <f t="shared" si="3"/>
        <v>5.5</v>
      </c>
      <c r="G87" s="15"/>
    </row>
    <row r="88" spans="1:7">
      <c r="A88" s="17"/>
      <c r="B88" s="18" t="s">
        <v>119</v>
      </c>
      <c r="C88" s="15" t="s">
        <v>113</v>
      </c>
      <c r="D88" s="15">
        <v>1</v>
      </c>
      <c r="E88" s="19">
        <v>5.5</v>
      </c>
      <c r="F88" s="19">
        <f t="shared" si="3"/>
        <v>5.5</v>
      </c>
      <c r="G88" s="15"/>
    </row>
    <row r="89" spans="1:7">
      <c r="A89" s="17"/>
      <c r="B89" s="18" t="s">
        <v>120</v>
      </c>
      <c r="C89" s="15" t="s">
        <v>12</v>
      </c>
      <c r="D89" s="15">
        <v>10</v>
      </c>
      <c r="E89" s="19">
        <v>4.5</v>
      </c>
      <c r="F89" s="19">
        <f t="shared" si="3"/>
        <v>45</v>
      </c>
      <c r="G89" s="15"/>
    </row>
    <row r="90" spans="1:7">
      <c r="A90" s="17"/>
      <c r="B90" s="18" t="s">
        <v>121</v>
      </c>
      <c r="C90" s="15" t="s">
        <v>12</v>
      </c>
      <c r="D90" s="15">
        <v>12</v>
      </c>
      <c r="E90" s="19">
        <v>4.5</v>
      </c>
      <c r="F90" s="19">
        <f t="shared" si="3"/>
        <v>54</v>
      </c>
      <c r="G90" s="15"/>
    </row>
    <row r="91" spans="1:7">
      <c r="A91" s="17"/>
      <c r="B91" s="18" t="s">
        <v>122</v>
      </c>
      <c r="C91" s="15" t="s">
        <v>12</v>
      </c>
      <c r="D91" s="15">
        <v>17</v>
      </c>
      <c r="E91" s="19">
        <v>4.5</v>
      </c>
      <c r="F91" s="19">
        <f t="shared" si="3"/>
        <v>76.5</v>
      </c>
      <c r="G91" s="15"/>
    </row>
    <row r="92" spans="1:7">
      <c r="A92" s="17"/>
      <c r="B92" s="18" t="s">
        <v>123</v>
      </c>
      <c r="C92" s="15" t="s">
        <v>10</v>
      </c>
      <c r="D92" s="15">
        <v>3</v>
      </c>
      <c r="E92" s="19">
        <v>48.5</v>
      </c>
      <c r="F92" s="19">
        <f t="shared" si="3"/>
        <v>145.5</v>
      </c>
      <c r="G92" s="15"/>
    </row>
    <row r="93" spans="1:7">
      <c r="A93" s="17"/>
      <c r="B93" s="18" t="s">
        <v>124</v>
      </c>
      <c r="C93" s="15" t="s">
        <v>10</v>
      </c>
      <c r="D93" s="15">
        <v>3</v>
      </c>
      <c r="E93" s="19">
        <v>52</v>
      </c>
      <c r="F93" s="19">
        <f t="shared" si="3"/>
        <v>156</v>
      </c>
      <c r="G93" s="15"/>
    </row>
    <row r="94" spans="1:7">
      <c r="A94" s="17"/>
      <c r="B94" s="18" t="s">
        <v>125</v>
      </c>
      <c r="C94" s="15" t="s">
        <v>97</v>
      </c>
      <c r="D94" s="15">
        <v>1</v>
      </c>
      <c r="E94" s="19">
        <v>19.5</v>
      </c>
      <c r="F94" s="19">
        <f t="shared" si="3"/>
        <v>19.5</v>
      </c>
      <c r="G94" s="15"/>
    </row>
    <row r="95" spans="1:7">
      <c r="A95" s="17"/>
      <c r="B95" s="18" t="s">
        <v>126</v>
      </c>
      <c r="C95" s="15" t="s">
        <v>23</v>
      </c>
      <c r="D95" s="15">
        <v>5</v>
      </c>
      <c r="E95" s="19">
        <v>1.8</v>
      </c>
      <c r="F95" s="19">
        <f t="shared" si="3"/>
        <v>9</v>
      </c>
      <c r="G95" s="15"/>
    </row>
    <row r="96" spans="1:7">
      <c r="A96" s="17"/>
      <c r="B96" s="18" t="s">
        <v>127</v>
      </c>
      <c r="C96" s="15" t="s">
        <v>17</v>
      </c>
      <c r="D96" s="15">
        <v>1</v>
      </c>
      <c r="E96" s="19">
        <v>30</v>
      </c>
      <c r="F96" s="19">
        <f t="shared" si="3"/>
        <v>30</v>
      </c>
      <c r="G96" s="15"/>
    </row>
    <row r="97" spans="1:7">
      <c r="A97" s="17"/>
      <c r="B97" s="18" t="s">
        <v>128</v>
      </c>
      <c r="C97" s="15" t="s">
        <v>12</v>
      </c>
      <c r="D97" s="15">
        <v>1</v>
      </c>
      <c r="E97" s="19">
        <v>46.8</v>
      </c>
      <c r="F97" s="19">
        <f t="shared" si="3"/>
        <v>46.8</v>
      </c>
      <c r="G97" s="15"/>
    </row>
    <row r="98" spans="1:7">
      <c r="A98" s="14" t="s">
        <v>129</v>
      </c>
      <c r="B98" s="14"/>
      <c r="C98" s="14"/>
      <c r="D98" s="15"/>
      <c r="E98" s="14"/>
      <c r="F98" s="19">
        <f>SUM(F65:F97)</f>
        <v>4668</v>
      </c>
      <c r="G98" s="15"/>
    </row>
    <row r="99" spans="1:7">
      <c r="A99" s="8" t="s">
        <v>130</v>
      </c>
      <c r="B99" s="8"/>
      <c r="C99" s="8"/>
      <c r="D99" s="8"/>
      <c r="E99" s="8"/>
      <c r="F99" s="20">
        <f>F60+F64+F98</f>
        <v>30053.36</v>
      </c>
      <c r="G99" s="5"/>
    </row>
  </sheetData>
  <mergeCells count="8">
    <mergeCell ref="A1:G1"/>
    <mergeCell ref="A60:E60"/>
    <mergeCell ref="A64:E64"/>
    <mergeCell ref="A98:E98"/>
    <mergeCell ref="A99:E99"/>
    <mergeCell ref="A3:A59"/>
    <mergeCell ref="A61:A63"/>
    <mergeCell ref="A65:A97"/>
  </mergeCells>
  <pageMargins left="0.708661417322835" right="0.708661417322835" top="0.393700787401575" bottom="0.393700787401575" header="0.511811023622047" footer="0.511811023622047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常耗品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2013-06-25T07:42:00Z</dcterms:created>
  <cp:lastPrinted>2023-12-27T02:31:00Z</cp:lastPrinted>
  <dcterms:modified xsi:type="dcterms:W3CDTF">2024-01-15T14:17:50Z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9E9E7BDFEDD24166800473CCBCCEA948_13</vt:lpwstr>
  </property>
</Properties>
</file>